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35" windowHeight="8760" activeTab="5"/>
  </bookViews>
  <sheets>
    <sheet name="Демография" sheetId="3" r:id="rId1"/>
    <sheet name="Образование" sheetId="4" r:id="rId2"/>
    <sheet name="Жилье и гор.среда" sheetId="2" r:id="rId3"/>
    <sheet name="Экология" sheetId="1" r:id="rId4"/>
    <sheet name="МСП" sheetId="5" r:id="rId5"/>
    <sheet name="Культура" sheetId="6" r:id="rId6"/>
  </sheets>
  <externalReferences>
    <externalReference r:id="rId7"/>
  </externalReferences>
  <definedNames>
    <definedName name="_xlnm.Print_Titles" localSheetId="0">Демография!$3:$5</definedName>
    <definedName name="_xlnm.Print_Titles" localSheetId="2">'Жилье и гор.среда'!$2:$4</definedName>
    <definedName name="_xlnm.Print_Titles" localSheetId="5">Культура!$2:$4</definedName>
    <definedName name="_xlnm.Print_Titles" localSheetId="4">МСП!$3:$5</definedName>
    <definedName name="_xlnm.Print_Titles" localSheetId="1">Образование!$3:$5</definedName>
    <definedName name="_xlnm.Print_Titles" localSheetId="3">Экология!$2:$4</definedName>
    <definedName name="_xlnm.Print_Area" localSheetId="0">Демография!$A$1:$L$15</definedName>
    <definedName name="_xlnm.Print_Area" localSheetId="1">Образование!$A$1:$L$38</definedName>
  </definedNames>
  <calcPr calcId="162913"/>
</workbook>
</file>

<file path=xl/calcChain.xml><?xml version="1.0" encoding="utf-8"?>
<calcChain xmlns="http://schemas.openxmlformats.org/spreadsheetml/2006/main">
  <c r="K26" i="5" l="1"/>
  <c r="L26" i="5"/>
  <c r="K19" i="5"/>
  <c r="L19" i="5"/>
</calcChain>
</file>

<file path=xl/sharedStrings.xml><?xml version="1.0" encoding="utf-8"?>
<sst xmlns="http://schemas.openxmlformats.org/spreadsheetml/2006/main" count="467" uniqueCount="148">
  <si>
    <t>№
п/п</t>
  </si>
  <si>
    <t xml:space="preserve">Наименование регионального проекта </t>
  </si>
  <si>
    <t>Исполнение целевых показателей</t>
  </si>
  <si>
    <t>Источники финансирования</t>
  </si>
  <si>
    <t>Исполнение финансовых показателей</t>
  </si>
  <si>
    <t>Краткий отчет о проделанной работе</t>
  </si>
  <si>
    <t xml:space="preserve">Заместитель главы
(куратор) 
по  направлению деятельности </t>
  </si>
  <si>
    <t>Ответственный исполнитель</t>
  </si>
  <si>
    <t>Наименование показателя</t>
  </si>
  <si>
    <t>% исполнения</t>
  </si>
  <si>
    <t>Национальный проект Российской Федерации «Экология»</t>
  </si>
  <si>
    <t xml:space="preserve">всего </t>
  </si>
  <si>
    <t>федеральный бюджет</t>
  </si>
  <si>
    <t>бюджет автономного округа</t>
  </si>
  <si>
    <t>местный бюджет</t>
  </si>
  <si>
    <t>иные источники</t>
  </si>
  <si>
    <t>Национальный проект Российской Федерации «Демография»</t>
  </si>
  <si>
    <t>Национальный проект Российской Федерации «Жилье и городская среда»</t>
  </si>
  <si>
    <t>2.Количество благоустроенных общественных территорий, ед</t>
  </si>
  <si>
    <t xml:space="preserve">2.Количество населения, вовлеченного в мероприятия по очистке берегов водных объектов, (нарастающим итогом), тыс. человек </t>
  </si>
  <si>
    <t xml:space="preserve">Михалев Владлен Геннадьевич – заместитель главы
Нефтеюганского района </t>
  </si>
  <si>
    <t>Современная школа</t>
  </si>
  <si>
    <t>Успех каждого ребенка</t>
  </si>
  <si>
    <t>Цифровая образовательная среда</t>
  </si>
  <si>
    <t>Социальная активность</t>
  </si>
  <si>
    <t>_</t>
  </si>
  <si>
    <t>Национальный проект Российской Федерации «Малое и среднее предпринимательство 
и поддержка индивидуальной предпринимательской инициативы»</t>
  </si>
  <si>
    <t xml:space="preserve">не установлено </t>
  </si>
  <si>
    <t>Гончаренко Т.Л.– начальник отдела  реализации жилищных программ департамента имущественных отношений Нефтеюганского района</t>
  </si>
  <si>
    <t>Общее количество квадратных метров расселенного непригодного жилищного фонда, млн. кв.м.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</si>
  <si>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</si>
  <si>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>Национальный проект Российской Федерации «Культура»</t>
  </si>
  <si>
    <t xml:space="preserve"> - </t>
  </si>
  <si>
    <t>Михалев Владлен Геннадьевич -заместитель Главы Нефтеюганского района</t>
  </si>
  <si>
    <t>Национальный проект Российской Федерации «Образование»</t>
  </si>
  <si>
    <t xml:space="preserve">Кошаков Валентин Сергеевич - директор департамента строительства и жилищно-коммунального комплекса Нефтеюганского района - заместитель главы района </t>
  </si>
  <si>
    <t xml:space="preserve">Пайвина С.Д. - заместитель директора департамента образования и молодежной политики Нефтеюганского района     </t>
  </si>
  <si>
    <t>Усманова Р.Р. - главный специалист МКУ "Центр бухгалтерского обслуживания и организационного обеспечения образования"</t>
  </si>
  <si>
    <t>1. 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мастерства,  %</t>
  </si>
  <si>
    <t>2. Охват детей деятельностью региональных центров выявления, поддержки и развития способностей и талантов у детей и молодежи, технопарков «Кванториум» и центров "IT-куб", %</t>
  </si>
  <si>
    <t>1</t>
  </si>
  <si>
    <t>1. Доля общеобразовательных организаций, оснащенных в целях внедрения цифровой образовательной среды, %</t>
  </si>
  <si>
    <t>3. Доля педагогических работников, использующих сервисы федеральной информационно-сервисной платформы цифровой образовательной среды, %</t>
  </si>
  <si>
    <t>1. Общая численность граждан Российской Федерации, вовлеченных центрами (сообществами, объединениями) поддержки добровольчества (волонтерства) на базе образовательных организаций, некомерческих организаций, государственных и муниципальных учреждений, в добровольческую (волонтерскую) деятельность, млн.человек</t>
  </si>
  <si>
    <t>Кошаков Валентин Сергеевич - директор департамента строительства и жилищно-коммунального комплекса-заместитель главы Нефтеюганского района</t>
  </si>
  <si>
    <t>1. Доля детей в возрасте от 5 до 18 лет охваченных дополнительным образованием , %</t>
  </si>
  <si>
    <t xml:space="preserve">Уровень обеспеченности граждан спортивными сооружениями исходя из единовременной пропускной способности объектов спорта,  %         </t>
  </si>
  <si>
    <t>4. Количество субъектов Российской Федерации, выдающих сертификаты дополнительного образования в рамках системы персонифицированного финансирования дополнительного образования детей, единица</t>
  </si>
  <si>
    <t>Объем жилищного строительства, млн. кв.м.</t>
  </si>
  <si>
    <t xml:space="preserve">За мероприятие: 
Чокан Т. П. - заместитель председателя комитета по делам народов Севера, охраны окружающей среды и водных ресурсов администрации Нефтеюганского района. 
За региональный проект: 
Заруднева А. С. - специалист-эксперт комитета по делам народов Севера, охраны окружающей среды и водных ресурсов администрации Нефтеюганского района. </t>
  </si>
  <si>
    <t>Катышева Ю.Р. - председатель комитета по экономической политике и предпринимательству</t>
  </si>
  <si>
    <t>Катышева Ю. Р. - председатель комитета по экономической политике и предпринимательству</t>
  </si>
  <si>
    <t xml:space="preserve"> Бородкина Оксана Владимировна – заместитель главы Нефтеюганского района</t>
  </si>
  <si>
    <t>Оснащены образовательные учреждения в сфере культуры (детские школы искусств по видам искусств) музыкальными инструментами, оборудованием и учебными материалами (единиц) (нарастающим итогом)</t>
  </si>
  <si>
    <t xml:space="preserve"> Моисеенко А. Е.                председатель комитета по физической культуре и спорту Департамента культуры и спорта Нефтеюганского района</t>
  </si>
  <si>
    <t xml:space="preserve">1. Доля населения Российской Федерации обеспеченного качественной питьевой водой из системы централизованного водоснабжения            </t>
  </si>
  <si>
    <t>10</t>
  </si>
  <si>
    <t xml:space="preserve">Бабин С.М.-  директор МКУ "УКСиЖКК НР",                    Горячева О. К. - 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</si>
  <si>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 xml:space="preserve">Горячева О.К. - 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</si>
  <si>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 xml:space="preserve">Переоснащены муниципальные библиотеки по модельному стандарту, (единиц) </t>
  </si>
  <si>
    <t xml:space="preserve"> 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человек (нарастающим итогом) 
</t>
  </si>
  <si>
    <t>Щегульная Людмила Ивановна - 
заместитель главы района,
курирующий финансовую сферу</t>
  </si>
  <si>
    <t xml:space="preserve">Щегульная Людмила Ивановна - 
заместитель главы района,
курирующий финансовую сферу
</t>
  </si>
  <si>
    <t xml:space="preserve">Наименование показателя </t>
  </si>
  <si>
    <t xml:space="preserve"> </t>
  </si>
  <si>
    <t>Целевое значение на 2023 год</t>
  </si>
  <si>
    <t xml:space="preserve">План на 2023 год
</t>
  </si>
  <si>
    <t>51</t>
  </si>
  <si>
    <t xml:space="preserve">2. Доля городского населения Российской Федерации, обеспеченного качественной питьевой водой из системы централизованного водоснабжения </t>
  </si>
  <si>
    <t>3. Количество построенных и реконструированных (модернизированных) объектов питьевого водоснабжения и водоподготовки, предусмотренных региональными программами</t>
  </si>
  <si>
    <t>3. 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%</t>
  </si>
  <si>
    <t>3. Доля обучающихся по образовательным программам основного и среднего общего образования, охваченных мероприятиями, направленными на раннюю профессиональную ориентацию, в том числе в рамках программы «Билет в будущее», %</t>
  </si>
  <si>
    <t>4. 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основных общеобразовательных программ начального общего, основного общего и среднего общего  образования, %</t>
  </si>
  <si>
    <t>2. 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среды, %</t>
  </si>
  <si>
    <t xml:space="preserve">Патриотическое воспитание граждан Российской Федерации </t>
  </si>
  <si>
    <t>1. Внедрены рабочие программы воспитания обучающихся в общеобразовательных организациях и профессиональных образовательных организациях, %</t>
  </si>
  <si>
    <t>3,9</t>
  </si>
  <si>
    <t>2. Обеспечено увеличение численности детей и молодежи в возрасте до 35 лет, вовлеченных в социально активную деятельность через  увеличение охвата патриотическими проектами, тыс.человек</t>
  </si>
  <si>
    <t>3. Созданы условия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молодежи, тыс.человек</t>
  </si>
  <si>
    <t>0,01</t>
  </si>
  <si>
    <t>1. Протяженность очищенной прибрежной полосы водных объектов (км.)</t>
  </si>
  <si>
    <t xml:space="preserve">Пайвина С.Д. - заместитель директора департамента образования и молодежной политики Нефтеюганского района,                           </t>
  </si>
  <si>
    <t>239, 22</t>
  </si>
  <si>
    <t>1. Доступность дошкольного образования для детей в возрасте от полутора до трех лет, (%)</t>
  </si>
  <si>
    <t xml:space="preserve">Скрипова В.П.– заместитель директор департамента образования и молодежной политики Нефтеюганского района                                  </t>
  </si>
  <si>
    <t xml:space="preserve">Шафикова Н.И.. – начальник отдела аналитической и проектно-программной деятельности комитета по культуре департамента культуры и спорта Нефтеюганского района
</t>
  </si>
  <si>
    <t>Михалев Владлен Геннадьевич - заместитель   главы Нефтеюганского района</t>
  </si>
  <si>
    <t>Михалев Владлен Геннадьевич - заместитель  главы Нефтеюганского района</t>
  </si>
  <si>
    <t>Кудашкин Сергей Андреевич - первый заместитель главы района</t>
  </si>
  <si>
    <t>Смоленчук Д.Б. - начальник отдела по делам молодежи администрации Нефтеюганского района</t>
  </si>
  <si>
    <t>0,31</t>
  </si>
  <si>
    <t>0,44</t>
  </si>
  <si>
    <t xml:space="preserve">В целях внедрения целевой модели регионального роекта "Цифровая образовательная среда" согласно дорожной карты обновление материально - технической базы в образовательных организациях пройдет в 3 кватрале 2023 года. (приказ ДОиН ХМАО-Югры от 29.11.2022 № 10-П-2703)
</t>
  </si>
  <si>
    <t xml:space="preserve">Сервисы федеральной информационно-сервисной платформы цифровой образовательной среды согласно пояснений федерального оператора – это ФГИС «Моя школа» и платформа «Сферум». 
</t>
  </si>
  <si>
    <r>
      <t xml:space="preserve">Нефтеюганский район успешно справляется с задачей по удовлетворенности спроса на места в детский сад.  Во всех детских садах района открыты группы раннего возраста (от 1,6 до 3 лет).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</si>
  <si>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r>
      <t xml:space="preserve">11 февраля 2023 года на лыжной базе гп.Пойковский проведено мероприятие "Лыжня России 2023" с участием 160 человек.
</t>
    </r>
    <r>
      <rPr>
        <b/>
        <sz val="16"/>
        <color theme="1"/>
        <rFont val="Times New Roman"/>
        <family val="1"/>
        <charset val="204"/>
      </rPr>
      <t>Показатель достигнут.</t>
    </r>
  </si>
  <si>
    <t>0,006</t>
  </si>
  <si>
    <t>Доля сданных в аренду субъектам малого и среднего предпринимательства и организациям, образующим инфраструктуру поддержки субъектов малого и среднего предприниматтельства, объектов недвижимого имущества, включенных в перечни государственного имущества, в общем количестве объектов недвижимого имущества, включенных в указанные перечни, процентов</t>
  </si>
  <si>
    <t>Увеличение количества объектов имущества в перечнях государственного и муниципального имущества в субъектах Российской Федерации, процентов</t>
  </si>
  <si>
    <r>
      <t xml:space="preserve">Во всех общеобразовательных организациях и профессиональных образовательных организациях внедрены рабочие программы воспитания обучающихся.
</t>
    </r>
    <r>
      <rPr>
        <b/>
        <sz val="16"/>
        <rFont val="Times New Roman"/>
        <family val="1"/>
        <charset val="204"/>
      </rPr>
      <t>Показатель достигнут.</t>
    </r>
  </si>
  <si>
    <t xml:space="preserve">Пайвина С.Д. - заместитель директора департамента образования и молодежной политики Нефтеюганского района  </t>
  </si>
  <si>
    <t>8 052, 00</t>
  </si>
  <si>
    <t>37</t>
  </si>
  <si>
    <t>55</t>
  </si>
  <si>
    <t>75</t>
  </si>
  <si>
    <t>100</t>
  </si>
  <si>
    <t>Спорт - норма жизни</t>
  </si>
  <si>
    <t>Содействие занятости</t>
  </si>
  <si>
    <t>Формирование комфортной городской среды</t>
  </si>
  <si>
    <t xml:space="preserve">Обеспечение устойчивого сокращения непригодного для проживания жилищного фонда </t>
  </si>
  <si>
    <t>Жилье</t>
  </si>
  <si>
    <t xml:space="preserve">Чистая вода </t>
  </si>
  <si>
    <t xml:space="preserve"> Сохранение уникальных водных объектов</t>
  </si>
  <si>
    <t>Акселерация субъектов малого и среднего предпринимательства</t>
  </si>
  <si>
    <t xml:space="preserve">Создание условий для легкого старта и комфортного ведения бизнеса
</t>
  </si>
  <si>
    <t>Творческие люди</t>
  </si>
  <si>
    <t>Культурная среда</t>
  </si>
  <si>
    <t>На 2023 год запланированно оснащение 2 образовательных учреждений в сфере культуры. НРМБУ ДО "Детская музыкальная школа" гп.Пойковский и НРМБУ ДО "Детская школа искусств им.Г.С.Райшева" сп.Салым.  Оплачены договоры с ООО "Сервисная дистрибьюторская компания Аккорд" на поставку пианино, поставку музыкальных инструментов, изготовление и поставку пианино Н.Рубинштейн, поставку книжной продукции.</t>
  </si>
  <si>
    <t>Ченцова М.А.–  председатель комитета градостроительства и землепользования администрации Нефтеюганского района</t>
  </si>
  <si>
    <r>
      <t xml:space="preserve">В период с 23 марта по 27 апреля 2023 года проведено общественное обсуждение по выбору общественной территории по  проекту «Благоустройство сквера по ул.Центральная с.Чеускино» к реализации в 2024 году на сайте «Открытый регион Югра» и опрос-анкетирование по реализации проекта. 
По результатам обсуждения проекта, число граждан, принявших участие в обсуждении проекта составило 1245 человек.
</t>
    </r>
    <r>
      <rPr>
        <b/>
        <sz val="16.5"/>
        <color theme="1"/>
        <rFont val="Times New Roman"/>
        <family val="1"/>
        <charset val="204"/>
      </rPr>
      <t>Показатель достигнут.</t>
    </r>
    <r>
      <rPr>
        <sz val="16"/>
        <color theme="1"/>
        <rFont val="Times New Roman"/>
        <family val="1"/>
        <charset val="204"/>
      </rPr>
      <t xml:space="preserve">
</t>
    </r>
  </si>
  <si>
    <t>Информация о реализации региональных проектов, входящих в состав национальных проектов Российской
Федерации за май 2023 года</t>
  </si>
  <si>
    <t>Исполнение на 31.05.2023</t>
  </si>
  <si>
    <t xml:space="preserve">Исполнено на 31.05.2023
</t>
  </si>
  <si>
    <t>Исполнено на 
31.05.2023</t>
  </si>
  <si>
    <t xml:space="preserve">      Исполнение на 
31.05.2023</t>
  </si>
  <si>
    <t>Исполнено на 31.05.2023</t>
  </si>
  <si>
    <r>
      <t xml:space="preserve">В 2023 году  повышение квалификации должны пройти 12 человек. 
На 31.05.2023 </t>
    </r>
    <r>
      <rPr>
        <b/>
        <sz val="16"/>
        <rFont val="Times New Roman"/>
        <family val="1"/>
        <charset val="204"/>
      </rPr>
      <t>11</t>
    </r>
    <r>
      <rPr>
        <sz val="16"/>
        <rFont val="Times New Roman"/>
        <family val="1"/>
        <charset val="204"/>
      </rPr>
      <t xml:space="preserve"> специалистов прошли обучение по повышению квалификации.</t>
    </r>
  </si>
  <si>
    <t>50</t>
  </si>
  <si>
    <t>На 31.05.2023 в центрах неприрывного повышения профессионального мастерства обучено 30 педагогических работников.</t>
  </si>
  <si>
    <t>В мае 2023 года  дополнительными общеобразовательными программами охвачено 5 066  чел. (по данным Автоматизированной информационной системы "Персонифицированное дополнительное образование") или  63,5 % от численности детей в возрасте от 5 до 18 лет проживающих в Нефтеганском районе.</t>
  </si>
  <si>
    <t xml:space="preserve">На 31 мая 2023 года 206 обучающихся Нефтеюганского района приняли участие в проектных сменах, организуемых  Центром для одаренных детей - "Месторождение талантов", что составляет 4,1 %.  </t>
  </si>
  <si>
    <t>Участие в открытых онлайн-уроках, реализуемых с учетом опыта цикла открытых уроков «ПроеКТОриЯ», направленных на раннюю профориентацию в отчетном периоде составляет 11 %.</t>
  </si>
  <si>
    <r>
      <t xml:space="preserve">Услуги дополнительного образования оказываются 1 428 обучающимся  с использованием сертификата персонифицированного финансирования (по данным Автоматизированной информационной системы "Персонифицированное дополнительное образование".
</t>
    </r>
    <r>
      <rPr>
        <b/>
        <sz val="16"/>
        <rFont val="Times New Roman"/>
        <family val="1"/>
        <charset val="204"/>
      </rPr>
      <t>Показатель достигнут.</t>
    </r>
  </si>
  <si>
    <t>0,06</t>
  </si>
  <si>
    <r>
      <t xml:space="preserve">В мае в день празднования Весны и труда добровольцы приняли участие во Всероссийском субботнике.
В преддверии Дня Победы молодогвардейцы и волонтеры Нефтеюганского района организовали уборку мест захоронения ветеранов и участников Великой Отечественной войны. Волонтеры организовали акции «Георгиевская ленточка», «Письмо Победы», «Красная гвоздика», «Окна Победы», «Стена памяти», «Свеча Победы». 
Обучающиеся и педагоги Куть-Яхской школы приняли участие в трехдневном образовательном интенсиве проекта «Школьное инициативное бюджетирование в общеобразовательных организациях ХМАО – Югра», «ШкИБ в пришкольных лагерях», который прошел на базе Сургутского государственного университета.
За помощь в материально-техническом обеспечении и сборе гуманитарной помощи для мотострелкового батальона «Югра» и за участие в гуманитарных акциях и поддержку Югры 6 добровольцев были награждены Благодарственными письмами от Батальона «Югра», а также от Думы Ханты-Мансийского автономного округа – Югры седьмого созыва. 
В мае состоялся муниципальный грантовый конкурс «Конкурс молодежных инициатив». Победителями стали 13 проектов. 
</t>
    </r>
    <r>
      <rPr>
        <b/>
        <sz val="16"/>
        <rFont val="Times New Roman"/>
        <family val="1"/>
        <charset val="204"/>
      </rPr>
      <t>Показатель достигнут.</t>
    </r>
  </si>
  <si>
    <t xml:space="preserve"> В мае к дню празднования "9 мая" в Нефтеюганский район прибыла передвижная выставка-музей «Поезд Победы», совершив остановку в сп. Салым и сп. Куть-Ях.
Ребята из Салымской школы № 1 приняли участие в патриотической акции «Солдату Югры», направленную на поздравление военнослужащих, выполняющих задачи специальной военной операции.
</t>
  </si>
  <si>
    <r>
      <t xml:space="preserve">В мае в мастерской «Столяриус» в рамках марафона «Наша Победа» состоялся мастер-класс по изготовлению медалей для участников СВО. 
На базе Сингапайской школы прошёл муниципальный этап Всероссийской военно-спортивной игры «Победа 2023». 
В рамках муниципального грантового конкурса «Конкурс молодежных инициатив» было поддержано 3 проекта в номинации «Патриотическое воспитание».
</t>
    </r>
    <r>
      <rPr>
        <b/>
        <sz val="16"/>
        <rFont val="Times New Roman"/>
        <family val="1"/>
        <charset val="204"/>
      </rPr>
      <t>Показатель достигнут.</t>
    </r>
  </si>
  <si>
    <t xml:space="preserve">местный бюджет </t>
  </si>
  <si>
    <t>Проведена уборка прибрежной территории в сп.Салым, с.Чеускино, очищено 2,7 км. прибрежной полосы водных объектов.</t>
  </si>
  <si>
    <r>
      <t xml:space="preserve">В мае в уборке прибрежной полосы водных объектов приняли участие 92 человека, колличество собранного мусора 27 мешков.
</t>
    </r>
    <r>
      <rPr>
        <b/>
        <sz val="16"/>
        <color theme="1"/>
        <rFont val="Times New Roman"/>
        <family val="1"/>
        <charset val="204"/>
      </rPr>
      <t>Показатель достигнут.</t>
    </r>
  </si>
  <si>
    <t xml:space="preserve">18.10.2022 заключен МК с ИП Петроченко на сумму 7551,67687 тыс.рублей на выполнение работ по благоустройству общественной территории парк "Зеленый остров" в сп.Куть-Ях 2 этап. Срок выполнения работ с 01.01.2023 по 30.09.2023. 
 На сегоднящний день проведена вырубка кустарника и мелколесья с выкорчевыванием пней, проводятся работы  по вертикальной планировки: разработка грунта, отсыпка песком.   
Кассовый расход на общую сумму 7 551,68 тыс.рублей в том числе:  ФБ 2 356,10 тыс.рублей, ОБ 3 685,24 тыс.рублей,           МБ 1 510,34 тыс.рублей.      
27.03.2023 заключен контракт с ИП Петроченко на сумму 500,32313 тыс.рублей на приобретение парковой информационной  Арки для парка "Зеленый остров". Срок
поставки товара до 30.06.2023 г.                                     </t>
  </si>
  <si>
    <t xml:space="preserve">В 2023 году планируется заселение квартир купленных в период 2020-2022 годов. На 31.05.2023 расселено 2 218,0 кв.м. - 65 жилых помещений.
В гп.Пойковский планируется возмещение за изымаемое жилое помещение 10 собственникам на общую сумму                                     16 162 125,06 рублей.   
Заключено Соглашение о предоставлении субсидии местному бюджету из бюджета ХМАО-Югры №22-А/2023 от 21.04.2023.
Оплата июнь - ноябрь 2023 года.
                          </t>
  </si>
  <si>
    <t>В 2023 году в Нефтеюганском районе планируется ввести 23 300 кв. м. жилья. Введено в эксплуатацию 9 129 кв.м. жилья, в том числе: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многоквартирные жилые дома - 2 899 кв.м (1 МКД)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индивидуальные жилые дома - 6 230 кв.м                   (69 домов)</t>
  </si>
  <si>
    <r>
      <t xml:space="preserve">Реконструкция объекта: "Здание станции 2-го Подъема, ВОС-8000м3" в гп.Пойковский.                                                   
В соответствии с графиком выполнения работ  ведется основной этап строительства.
1. Здание Станции ВОС с АБК:
- Блок водоподготовки: Выполнен: монтаж колонн здания, монтаж бетонных фильтров, устройство полов под оборудование, монтаж стеновых и кровельных сэндвич
панелей, бетонирование полов 2 этажа, устройство мягкой кровли в осях 13-17 по осям А-Б, сварка и монтаж пожарного водовода, устройство заземления.
- Здание АБК: Здание возведено, утеплено, ведутся внутренние отделочные работы. 
2. Здание промывных вод. Выполнены работы по устройству каркаса здания. Уложены сети канализации К-1, ведутся работы по монтажу стеновых и кровельных
панелей, установлены оконные блоки.  Ведется монтаж системы отопления.
3. Здание Насосной станции 2-подьема. Здание возведено, ведутся работы по монтажу дверей, ворот, внутренней системы отопления и возведение внутренних стен,
ведутся работы по монтажу системы вентиляции.
4.КНС и Сети напорной канализации. Выполнены работы по прокладке напорного канализационного коллектора (2514 м.пог.). 
5. КПП. Смонтировано здание КПП на готовое основание.Ведется укомплектование КПП внутренним оборудованием.
6. Внутриплощадочные сети водопровода и канализации: Ведутся работы по монтажу трубопроводов сырой воды В7, ведутся работы по монтажу трубопроводов
промывной воды В10, ведутся работы по устройству камеры пожарно-хозяйственного водопровода.
7. На объект завезено блочное оборудование КТП. 
</t>
    </r>
    <r>
      <rPr>
        <b/>
        <sz val="16"/>
        <color indexed="8"/>
        <rFont val="Times New Roman"/>
        <family val="1"/>
        <charset val="204"/>
      </rPr>
      <t xml:space="preserve">Строительная готовность объекта: 42,7 %. </t>
    </r>
    <r>
      <rPr>
        <sz val="16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
</t>
    </r>
  </si>
  <si>
    <t xml:space="preserve">Соглашение о предоставлении субсидии местному бюджету ХМАО-Югры от 12.01.2023 № МСП15 2023 - 17. Утверждено постановление администрации Нефтеюганского района от 03.04.2023 № 440-па-нпа "Об утверждении порядков предоставления субсидий, грантов в форме субсидий субъектам малого и среднего предпринимательства Нефтеюганского района и перечня социально значимых (приоритетных) видов деятельности субъектов малого и среднего предпринимательства в целях реализации муниципальной программы "Содействие развитию малого и среднего предпринимательства". С 17.04.2023 по 12.05.2023 проведен прием документов на предоставление субсидий СМСП. Поступило 22 заявки.
</t>
  </si>
  <si>
    <t>Заключено соглашение о предоставлении субсидии местному бюджету из бюджета 
Ханты-Мансийского автономного округа – Югры от 12.01.2023 № МСПI5 2023 - 17. Утверждено постановление администрации Нефтеюганского района от 03.04.2023 № 440-па-нпа "Об утверждении порядков предоставления субсидий, грантов в форме субсидий субъектам малого и среднего предпринимательства Нефтеюганского района и перечня социально значимых (приоритетных) видов деятельности субъектов малого и среднего предпринимательства в целях реализации муниципальной программы "Содействие развитию малого и среднего предпринимательства". С 17.04.2023 по 12.05.2023 проведен прием документов на предоставление субсидий СМСП. Заявок на предоставление субсидии не поступило.</t>
  </si>
  <si>
    <r>
      <t xml:space="preserve">По состоянию на 31.05.2023 г. передано в аренду 90,00 % недвижимого имущества в Нефтеюганском районе.
</t>
    </r>
    <r>
      <rPr>
        <b/>
        <sz val="16"/>
        <color theme="1"/>
        <rFont val="Times New Roman"/>
        <family val="1"/>
        <charset val="204"/>
      </rPr>
      <t>Показатель достигнут.</t>
    </r>
    <r>
      <rPr>
        <sz val="16"/>
        <color theme="1"/>
        <rFont val="Times New Roman"/>
        <family val="1"/>
        <charset val="204"/>
      </rPr>
      <t xml:space="preserve">
</t>
    </r>
  </si>
  <si>
    <r>
      <t xml:space="preserve">На 01.01.2023 Перечень включал в себя 77 объектов.  
На 31.05.2023 Перечень включает в себя 127 объектов.
</t>
    </r>
    <r>
      <rPr>
        <b/>
        <sz val="16"/>
        <color theme="1"/>
        <rFont val="Times New Roman"/>
        <family val="1"/>
        <charset val="204"/>
      </rPr>
      <t>Показатель достигнут.</t>
    </r>
    <r>
      <rPr>
        <sz val="16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</si>
</sst>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_-* #,##0.0\ _₽_-;\-* #,##0.0\ _₽_-;_-* &quot;-&quot;??\ _₽_-;_-@_-"/>
    <numFmt numFmtId="167" formatCode="000000"/>
    <numFmt numFmtId="168" formatCode="#,##0.000_ ;\-#,##0.000\ "/>
    <numFmt numFmtId="169" formatCode="#,##0.00\ _₽"/>
    <numFmt numFmtId="170" formatCode="0.0"/>
    <numFmt numFmtId="171" formatCode="#,##0.0_ ;\-#,##0.0\ "/>
    <numFmt numFmtId="172" formatCode="#,##0.00_ ;\-#,##0.00\ "/>
    <numFmt numFmtId="173" formatCode="#,##0.000"/>
    <numFmt numFmtId="174" formatCode="#,##0.0\ _₽;\-#,##0.0\ _₽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69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/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/>
    <xf numFmtId="49" fontId="2" fillId="0" borderId="0" xfId="0" applyNumberFormat="1" applyFont="1" applyFill="1" applyAlignment="1">
      <alignment horizontal="left" vertical="center" wrapText="1"/>
    </xf>
    <xf numFmtId="0" fontId="2" fillId="2" borderId="0" xfId="0" applyFont="1" applyFill="1"/>
    <xf numFmtId="43" fontId="2" fillId="0" borderId="0" xfId="0" applyNumberFormat="1" applyFont="1" applyFill="1"/>
    <xf numFmtId="4" fontId="2" fillId="0" borderId="0" xfId="0" applyNumberFormat="1" applyFont="1" applyFill="1" applyAlignment="1">
      <alignment horizontal="left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43" fontId="1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vertical="top"/>
    </xf>
    <xf numFmtId="43" fontId="4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43" fontId="5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horizontal="center" vertical="center" shrinkToFit="1"/>
    </xf>
    <xf numFmtId="43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shrinkToFit="1"/>
    </xf>
    <xf numFmtId="166" fontId="5" fillId="2" borderId="1" xfId="0" applyNumberFormat="1" applyFont="1" applyFill="1" applyBorder="1" applyAlignment="1">
      <alignment horizontal="center" vertical="center"/>
    </xf>
    <xf numFmtId="172" fontId="5" fillId="2" borderId="1" xfId="0" applyNumberFormat="1" applyFont="1" applyFill="1" applyBorder="1" applyAlignment="1">
      <alignment horizontal="center" vertical="center" shrinkToFit="1"/>
    </xf>
    <xf numFmtId="2" fontId="5" fillId="2" borderId="1" xfId="0" applyNumberFormat="1" applyFont="1" applyFill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171" fontId="5" fillId="2" borderId="1" xfId="0" applyNumberFormat="1" applyFont="1" applyFill="1" applyBorder="1" applyAlignment="1">
      <alignment horizontal="center" vertical="center"/>
    </xf>
    <xf numFmtId="172" fontId="5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top" wrapText="1"/>
    </xf>
    <xf numFmtId="43" fontId="2" fillId="2" borderId="1" xfId="0" applyNumberFormat="1" applyFont="1" applyFill="1" applyBorder="1" applyAlignment="1">
      <alignment horizontal="center" vertical="top" wrapText="1"/>
    </xf>
    <xf numFmtId="43" fontId="7" fillId="2" borderId="1" xfId="0" applyNumberFormat="1" applyFont="1" applyFill="1" applyBorder="1" applyAlignment="1">
      <alignment vertical="center" wrapText="1"/>
    </xf>
    <xf numFmtId="172" fontId="8" fillId="2" borderId="1" xfId="0" applyNumberFormat="1" applyFont="1" applyFill="1" applyBorder="1" applyAlignment="1">
      <alignment horizontal="center" vertical="center" wrapText="1"/>
    </xf>
    <xf numFmtId="172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169" fontId="2" fillId="2" borderId="1" xfId="0" applyNumberFormat="1" applyFont="1" applyFill="1" applyBorder="1" applyAlignment="1">
      <alignment horizontal="center" vertical="top" wrapText="1"/>
    </xf>
    <xf numFmtId="169" fontId="4" fillId="2" borderId="1" xfId="0" applyNumberFormat="1" applyFont="1" applyFill="1" applyBorder="1" applyAlignment="1">
      <alignment horizontal="center" vertical="center" wrapText="1"/>
    </xf>
    <xf numFmtId="172" fontId="5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41" fontId="5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39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171" fontId="2" fillId="2" borderId="1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3" fontId="4" fillId="2" borderId="3" xfId="0" applyNumberFormat="1" applyFont="1" applyFill="1" applyBorder="1" applyAlignment="1">
      <alignment horizontal="center" vertical="center" wrapText="1"/>
    </xf>
    <xf numFmtId="39" fontId="3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43" fontId="7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3" fontId="4" fillId="2" borderId="6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horizontal="left" vertical="top" wrapText="1"/>
    </xf>
    <xf numFmtId="172" fontId="2" fillId="2" borderId="1" xfId="0" applyNumberFormat="1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3" fontId="4" fillId="2" borderId="3" xfId="0" applyNumberFormat="1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top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43" fontId="2" fillId="2" borderId="1" xfId="0" applyNumberFormat="1" applyFont="1" applyFill="1" applyBorder="1" applyAlignment="1">
      <alignment horizontal="center" vertical="top" wrapText="1"/>
    </xf>
    <xf numFmtId="4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top" wrapText="1"/>
    </xf>
    <xf numFmtId="43" fontId="2" fillId="2" borderId="8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top" wrapText="1"/>
    </xf>
    <xf numFmtId="49" fontId="5" fillId="2" borderId="8" xfId="0" applyNumberFormat="1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5" fillId="2" borderId="8" xfId="0" applyNumberFormat="1" applyFont="1" applyFill="1" applyBorder="1" applyAlignment="1">
      <alignment horizontal="center" vertical="top" wrapText="1"/>
    </xf>
    <xf numFmtId="43" fontId="2" fillId="2" borderId="8" xfId="0" applyNumberFormat="1" applyFont="1" applyFill="1" applyBorder="1" applyAlignment="1">
      <alignment horizontal="center" vertical="top" wrapText="1"/>
    </xf>
    <xf numFmtId="0" fontId="9" fillId="0" borderId="1" xfId="0" applyFont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 wrapText="1"/>
    </xf>
    <xf numFmtId="172" fontId="2" fillId="2" borderId="1" xfId="0" applyNumberFormat="1" applyFont="1" applyFill="1" applyBorder="1" applyAlignment="1">
      <alignment horizontal="center" vertical="center" wrapText="1"/>
    </xf>
    <xf numFmtId="170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4" xfId="0" applyNumberFormat="1" applyFont="1" applyFill="1" applyBorder="1" applyAlignment="1">
      <alignment horizontal="center" vertical="top" wrapText="1"/>
    </xf>
    <xf numFmtId="164" fontId="5" fillId="2" borderId="17" xfId="0" applyNumberFormat="1" applyFont="1" applyFill="1" applyBorder="1" applyAlignment="1">
      <alignment horizontal="center" vertical="top" wrapText="1"/>
    </xf>
    <xf numFmtId="17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43" fontId="4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72" fontId="2" fillId="0" borderId="1" xfId="0" applyNumberFormat="1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17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43" fontId="5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64" fontId="5" fillId="2" borderId="15" xfId="0" applyNumberFormat="1" applyFont="1" applyFill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164" fontId="5" fillId="2" borderId="16" xfId="0" applyNumberFormat="1" applyFont="1" applyFill="1" applyBorder="1" applyAlignment="1">
      <alignment horizontal="center" vertical="top" wrapText="1"/>
    </xf>
    <xf numFmtId="164" fontId="5" fillId="2" borderId="21" xfId="0" applyNumberFormat="1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3" fontId="5" fillId="2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171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173" fontId="2" fillId="2" borderId="2" xfId="0" applyNumberFormat="1" applyFont="1" applyFill="1" applyBorder="1" applyAlignment="1">
      <alignment horizontal="center" vertical="top" wrapText="1"/>
    </xf>
    <xf numFmtId="173" fontId="2" fillId="2" borderId="6" xfId="0" applyNumberFormat="1" applyFont="1" applyFill="1" applyBorder="1" applyAlignment="1">
      <alignment horizontal="center" vertical="top" wrapText="1"/>
    </xf>
    <xf numFmtId="173" fontId="2" fillId="2" borderId="3" xfId="0" applyNumberFormat="1" applyFont="1" applyFill="1" applyBorder="1" applyAlignment="1">
      <alignment horizontal="center" vertical="top" wrapText="1"/>
    </xf>
    <xf numFmtId="43" fontId="5" fillId="2" borderId="2" xfId="0" applyNumberFormat="1" applyFont="1" applyFill="1" applyBorder="1" applyAlignment="1">
      <alignment horizontal="center" vertical="top" wrapText="1"/>
    </xf>
    <xf numFmtId="43" fontId="5" fillId="2" borderId="6" xfId="0" applyNumberFormat="1" applyFont="1" applyFill="1" applyBorder="1" applyAlignment="1">
      <alignment horizontal="center" vertical="top" wrapText="1"/>
    </xf>
    <xf numFmtId="168" fontId="4" fillId="2" borderId="2" xfId="0" applyNumberFormat="1" applyFont="1" applyFill="1" applyBorder="1" applyAlignment="1">
      <alignment horizontal="center" vertical="center" wrapText="1"/>
    </xf>
    <xf numFmtId="168" fontId="4" fillId="2" borderId="6" xfId="0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top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43" fontId="4" fillId="2" borderId="2" xfId="0" applyNumberFormat="1" applyFont="1" applyFill="1" applyBorder="1" applyAlignment="1">
      <alignment horizontal="center" vertical="top" wrapText="1"/>
    </xf>
    <xf numFmtId="43" fontId="4" fillId="2" borderId="6" xfId="0" applyNumberFormat="1" applyFont="1" applyFill="1" applyBorder="1" applyAlignment="1">
      <alignment horizontal="center" vertical="top" wrapText="1"/>
    </xf>
    <xf numFmtId="43" fontId="4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164" fontId="2" fillId="0" borderId="3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3" xfId="0" applyNumberForma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167" fontId="4" fillId="2" borderId="2" xfId="0" applyNumberFormat="1" applyFont="1" applyFill="1" applyBorder="1" applyAlignment="1">
      <alignment horizontal="center" vertical="top" wrapText="1"/>
    </xf>
    <xf numFmtId="167" fontId="4" fillId="2" borderId="6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168" fontId="4" fillId="2" borderId="2" xfId="0" applyNumberFormat="1" applyFont="1" applyFill="1" applyBorder="1" applyAlignment="1">
      <alignment horizontal="center" vertical="top" wrapText="1"/>
    </xf>
    <xf numFmtId="168" fontId="4" fillId="2" borderId="6" xfId="0" applyNumberFormat="1" applyFont="1" applyFill="1" applyBorder="1" applyAlignment="1">
      <alignment horizontal="center" vertical="top" wrapText="1"/>
    </xf>
    <xf numFmtId="168" fontId="4" fillId="2" borderId="3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43" fontId="4" fillId="0" borderId="2" xfId="0" applyNumberFormat="1" applyFont="1" applyFill="1" applyBorder="1" applyAlignment="1">
      <alignment vertical="center" shrinkToFit="1"/>
    </xf>
    <xf numFmtId="0" fontId="0" fillId="0" borderId="3" xfId="0" applyBorder="1" applyAlignment="1">
      <alignment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top" wrapText="1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167" fontId="4" fillId="2" borderId="1" xfId="0" applyNumberFormat="1" applyFont="1" applyFill="1" applyBorder="1" applyAlignment="1">
      <alignment horizontal="center" vertical="top" wrapText="1"/>
    </xf>
    <xf numFmtId="167" fontId="2" fillId="2" borderId="2" xfId="0" applyNumberFormat="1" applyFont="1" applyFill="1" applyBorder="1" applyAlignment="1">
      <alignment horizontal="center" vertical="top" wrapText="1"/>
    </xf>
    <xf numFmtId="167" fontId="2" fillId="2" borderId="6" xfId="0" applyNumberFormat="1" applyFont="1" applyFill="1" applyBorder="1" applyAlignment="1">
      <alignment horizontal="center" vertical="top" wrapText="1"/>
    </xf>
    <xf numFmtId="167" fontId="2" fillId="2" borderId="3" xfId="0" applyNumberFormat="1" applyFont="1" applyFill="1" applyBorder="1" applyAlignment="1">
      <alignment horizontal="center" vertical="top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43" fontId="4" fillId="2" borderId="8" xfId="0" applyNumberFormat="1" applyFont="1" applyFill="1" applyBorder="1" applyAlignment="1">
      <alignment horizontal="center" vertical="top" wrapText="1"/>
    </xf>
    <xf numFmtId="0" fontId="4" fillId="2" borderId="8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2" fontId="2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/>
    <xf numFmtId="43" fontId="2" fillId="2" borderId="1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center" wrapText="1"/>
    </xf>
    <xf numFmtId="43" fontId="2" fillId="2" borderId="8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" fontId="2" fillId="2" borderId="8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Финансовый" xfId="1" builtinId="3"/>
    <cellStyle name="Финансовый 2" xfId="2"/>
    <cellStyle name="Финансовый 2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6\&#1101;&#1082;&#1086;&#1085;&#1086;&#1084;&#1080;&#1082;&#1072;$\&#1054;&#1058;&#1044;&#1045;&#1051;%20&#1059;&#1055;&#1056;&#1040;&#1042;&#1051;&#1045;&#1053;&#1048;&#1071;%20&#1055;&#1056;&#1054;&#1045;&#1050;&#1058;&#1040;&#1052;&#1048;\2022\&#1054;&#1090;&#1095;&#1077;&#1090;&#1099;\&#1045;&#1078;&#1077;&#1084;&#1077;&#1089;&#1103;&#1095;&#1085;&#1099;&#1077;%20&#1054;&#1090;&#1095;&#1077;&#1090;&#1099;%20&#1087;&#1086;%20&#1085;&#1072;&#1094;&#1087;&#1088;&#1086;&#1077;&#1082;&#1090;&#1072;&#1084;%202022\&#1044;&#1077;&#1082;&#1072;&#1073;&#1088;&#1100;%202022\&#1054;&#1090;&#1095;&#1077;&#1090;%20&#1085;&#1072;&#1094;.&#1087;&#1088;&#1086;&#1077;&#1082;&#1090;&#1099;%20%20&#1079;&#1072;%20&#1076;&#1077;&#1082;&#1072;&#1073;&#1088;&#1100;%202022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мография"/>
      <sheetName val="Образование"/>
      <sheetName val="Жилье и гор.среда"/>
      <sheetName val="Экология"/>
      <sheetName val="МСП"/>
      <sheetName val="Культура"/>
    </sheetNames>
    <sheetDataSet>
      <sheetData sheetId="0"/>
      <sheetData sheetId="1"/>
      <sheetData sheetId="2"/>
      <sheetData sheetId="3"/>
      <sheetData sheetId="4">
        <row r="21">
          <cell r="K21" t="str">
            <v>Жадан Татьяна Николаевна - директор департамента имущественных отношений Нефтеюганского района</v>
          </cell>
          <cell r="L21" t="str">
            <v>Ткаченко Р.В. - начальник отдела формирования и управления имуществом департамента имущественных отношений Нефтеюганского района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4"/>
  <sheetViews>
    <sheetView view="pageBreakPreview" zoomScale="62" zoomScaleNormal="62" zoomScaleSheetLayoutView="62" zoomScalePageLayoutView="50" workbookViewId="0">
      <selection activeCell="J11" sqref="J11:J15"/>
    </sheetView>
  </sheetViews>
  <sheetFormatPr defaultColWidth="9.140625" defaultRowHeight="15.75" x14ac:dyDescent="0.25"/>
  <cols>
    <col min="1" max="1" width="7.28515625" style="2" customWidth="1"/>
    <col min="2" max="2" width="25.140625" style="1" customWidth="1"/>
    <col min="3" max="3" width="32.42578125" style="2" customWidth="1"/>
    <col min="4" max="4" width="18.28515625" style="2" customWidth="1"/>
    <col min="5" max="5" width="19.85546875" style="2" customWidth="1"/>
    <col min="6" max="6" width="21.42578125" style="2" customWidth="1"/>
    <col min="7" max="7" width="21.140625" style="2" customWidth="1"/>
    <col min="8" max="8" width="22.28515625" style="2" customWidth="1"/>
    <col min="9" max="9" width="20" style="2" customWidth="1"/>
    <col min="10" max="10" width="50" style="2" customWidth="1"/>
    <col min="11" max="11" width="29.85546875" style="2" customWidth="1"/>
    <col min="12" max="12" width="32.7109375" style="2" customWidth="1"/>
    <col min="13" max="16384" width="9.140625" style="3"/>
  </cols>
  <sheetData>
    <row r="1" spans="1:13" ht="51.75" customHeight="1" x14ac:dyDescent="0.25">
      <c r="A1" s="197" t="s">
        <v>120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3" ht="21" thickBot="1" x14ac:dyDescent="0.35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24.75" customHeight="1" x14ac:dyDescent="0.25">
      <c r="A3" s="199" t="s">
        <v>0</v>
      </c>
      <c r="B3" s="201" t="s">
        <v>1</v>
      </c>
      <c r="C3" s="201" t="s">
        <v>2</v>
      </c>
      <c r="D3" s="201"/>
      <c r="E3" s="201"/>
      <c r="F3" s="201" t="s">
        <v>3</v>
      </c>
      <c r="G3" s="201" t="s">
        <v>4</v>
      </c>
      <c r="H3" s="201"/>
      <c r="I3" s="201"/>
      <c r="J3" s="201" t="s">
        <v>5</v>
      </c>
      <c r="K3" s="201" t="s">
        <v>6</v>
      </c>
      <c r="L3" s="202" t="s">
        <v>7</v>
      </c>
    </row>
    <row r="4" spans="1:13" ht="95.25" customHeight="1" x14ac:dyDescent="0.25">
      <c r="A4" s="200"/>
      <c r="B4" s="187"/>
      <c r="C4" s="115" t="s">
        <v>8</v>
      </c>
      <c r="D4" s="115" t="s">
        <v>65</v>
      </c>
      <c r="E4" s="115" t="s">
        <v>121</v>
      </c>
      <c r="F4" s="187"/>
      <c r="G4" s="115" t="s">
        <v>66</v>
      </c>
      <c r="H4" s="36" t="s">
        <v>122</v>
      </c>
      <c r="I4" s="36" t="s">
        <v>9</v>
      </c>
      <c r="J4" s="187"/>
      <c r="K4" s="187"/>
      <c r="L4" s="203"/>
    </row>
    <row r="5" spans="1:13" ht="20.25" x14ac:dyDescent="0.25">
      <c r="A5" s="171">
        <v>1</v>
      </c>
      <c r="B5" s="172">
        <v>2</v>
      </c>
      <c r="C5" s="172">
        <v>3</v>
      </c>
      <c r="D5" s="172">
        <v>4</v>
      </c>
      <c r="E5" s="172">
        <v>5</v>
      </c>
      <c r="F5" s="172">
        <v>6</v>
      </c>
      <c r="G5" s="172">
        <v>7</v>
      </c>
      <c r="H5" s="172">
        <v>8</v>
      </c>
      <c r="I5" s="172">
        <v>9</v>
      </c>
      <c r="J5" s="172">
        <v>10</v>
      </c>
      <c r="K5" s="172">
        <v>11</v>
      </c>
      <c r="L5" s="173">
        <v>12</v>
      </c>
    </row>
    <row r="6" spans="1:13" ht="28.5" customHeight="1" x14ac:dyDescent="0.25">
      <c r="A6" s="187" t="s">
        <v>16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69" customHeight="1" x14ac:dyDescent="0.25">
      <c r="A7" s="182">
        <v>1</v>
      </c>
      <c r="B7" s="188" t="s">
        <v>107</v>
      </c>
      <c r="C7" s="190" t="s">
        <v>83</v>
      </c>
      <c r="D7" s="192">
        <v>100</v>
      </c>
      <c r="E7" s="192">
        <v>100</v>
      </c>
      <c r="F7" s="193" t="s">
        <v>13</v>
      </c>
      <c r="G7" s="155" t="s">
        <v>25</v>
      </c>
      <c r="H7" s="155" t="s">
        <v>25</v>
      </c>
      <c r="I7" s="155" t="s">
        <v>25</v>
      </c>
      <c r="J7" s="195" t="s">
        <v>94</v>
      </c>
      <c r="K7" s="189" t="s">
        <v>20</v>
      </c>
      <c r="L7" s="189" t="s">
        <v>84</v>
      </c>
    </row>
    <row r="8" spans="1:13" ht="76.5" hidden="1" customHeight="1" x14ac:dyDescent="0.25">
      <c r="A8" s="182"/>
      <c r="B8" s="188"/>
      <c r="C8" s="191"/>
      <c r="D8" s="192"/>
      <c r="E8" s="192"/>
      <c r="F8" s="194"/>
      <c r="G8" s="155" t="s">
        <v>25</v>
      </c>
      <c r="H8" s="155" t="s">
        <v>25</v>
      </c>
      <c r="I8" s="155" t="s">
        <v>25</v>
      </c>
      <c r="J8" s="196"/>
      <c r="K8" s="189"/>
      <c r="L8" s="189"/>
    </row>
    <row r="9" spans="1:13" ht="48.75" customHeight="1" x14ac:dyDescent="0.25">
      <c r="A9" s="182"/>
      <c r="B9" s="188"/>
      <c r="C9" s="191"/>
      <c r="D9" s="192"/>
      <c r="E9" s="192"/>
      <c r="F9" s="37" t="s">
        <v>14</v>
      </c>
      <c r="G9" s="155" t="s">
        <v>25</v>
      </c>
      <c r="H9" s="155" t="s">
        <v>25</v>
      </c>
      <c r="I9" s="155" t="s">
        <v>25</v>
      </c>
      <c r="J9" s="196"/>
      <c r="K9" s="189"/>
      <c r="L9" s="189"/>
    </row>
    <row r="10" spans="1:13" ht="40.5" customHeight="1" x14ac:dyDescent="0.25">
      <c r="A10" s="182"/>
      <c r="B10" s="188"/>
      <c r="C10" s="191"/>
      <c r="D10" s="192"/>
      <c r="E10" s="192"/>
      <c r="F10" s="37" t="s">
        <v>15</v>
      </c>
      <c r="G10" s="155" t="s">
        <v>25</v>
      </c>
      <c r="H10" s="155" t="s">
        <v>25</v>
      </c>
      <c r="I10" s="155" t="s">
        <v>25</v>
      </c>
      <c r="J10" s="196"/>
      <c r="K10" s="189"/>
      <c r="L10" s="189"/>
    </row>
    <row r="11" spans="1:13" ht="42" customHeight="1" x14ac:dyDescent="0.25">
      <c r="A11" s="182">
        <v>2</v>
      </c>
      <c r="B11" s="182" t="s">
        <v>106</v>
      </c>
      <c r="C11" s="183" t="s">
        <v>46</v>
      </c>
      <c r="D11" s="184">
        <v>53.3</v>
      </c>
      <c r="E11" s="185">
        <v>54.2</v>
      </c>
      <c r="F11" s="29" t="s">
        <v>11</v>
      </c>
      <c r="G11" s="155" t="s">
        <v>25</v>
      </c>
      <c r="H11" s="155" t="s">
        <v>25</v>
      </c>
      <c r="I11" s="155" t="s">
        <v>25</v>
      </c>
      <c r="J11" s="186" t="s">
        <v>95</v>
      </c>
      <c r="K11" s="181" t="s">
        <v>20</v>
      </c>
      <c r="L11" s="181" t="s">
        <v>54</v>
      </c>
      <c r="M11" s="2"/>
    </row>
    <row r="12" spans="1:13" ht="45.75" customHeight="1" x14ac:dyDescent="0.25">
      <c r="A12" s="182"/>
      <c r="B12" s="182"/>
      <c r="C12" s="183"/>
      <c r="D12" s="184"/>
      <c r="E12" s="185"/>
      <c r="F12" s="123" t="s">
        <v>12</v>
      </c>
      <c r="G12" s="155" t="s">
        <v>25</v>
      </c>
      <c r="H12" s="155" t="s">
        <v>25</v>
      </c>
      <c r="I12" s="155" t="s">
        <v>25</v>
      </c>
      <c r="J12" s="186"/>
      <c r="K12" s="181"/>
      <c r="L12" s="181"/>
      <c r="M12" s="2"/>
    </row>
    <row r="13" spans="1:13" ht="63.75" customHeight="1" x14ac:dyDescent="0.25">
      <c r="A13" s="182"/>
      <c r="B13" s="182"/>
      <c r="C13" s="183"/>
      <c r="D13" s="184"/>
      <c r="E13" s="185"/>
      <c r="F13" s="123" t="s">
        <v>13</v>
      </c>
      <c r="G13" s="155" t="s">
        <v>25</v>
      </c>
      <c r="H13" s="155" t="s">
        <v>25</v>
      </c>
      <c r="I13" s="155" t="s">
        <v>25</v>
      </c>
      <c r="J13" s="186"/>
      <c r="K13" s="181"/>
      <c r="L13" s="181"/>
      <c r="M13" s="2"/>
    </row>
    <row r="14" spans="1:13" ht="44.25" customHeight="1" x14ac:dyDescent="0.25">
      <c r="A14" s="182"/>
      <c r="B14" s="182"/>
      <c r="C14" s="183"/>
      <c r="D14" s="184"/>
      <c r="E14" s="185"/>
      <c r="F14" s="123" t="s">
        <v>14</v>
      </c>
      <c r="G14" s="155" t="s">
        <v>25</v>
      </c>
      <c r="H14" s="155" t="s">
        <v>25</v>
      </c>
      <c r="I14" s="155" t="s">
        <v>25</v>
      </c>
      <c r="J14" s="186"/>
      <c r="K14" s="181"/>
      <c r="L14" s="181"/>
      <c r="M14" s="2"/>
    </row>
    <row r="15" spans="1:13" ht="48.75" customHeight="1" x14ac:dyDescent="0.25">
      <c r="A15" s="182"/>
      <c r="B15" s="182"/>
      <c r="C15" s="183"/>
      <c r="D15" s="184"/>
      <c r="E15" s="185"/>
      <c r="F15" s="123" t="s">
        <v>15</v>
      </c>
      <c r="G15" s="155" t="s">
        <v>25</v>
      </c>
      <c r="H15" s="155" t="s">
        <v>25</v>
      </c>
      <c r="I15" s="155" t="s">
        <v>25</v>
      </c>
      <c r="J15" s="186"/>
      <c r="K15" s="181"/>
      <c r="L15" s="181"/>
      <c r="M15" s="2"/>
    </row>
    <row r="16" spans="1:13" ht="30" customHeight="1" x14ac:dyDescent="0.25">
      <c r="A16" s="64"/>
      <c r="B16" s="65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2" x14ac:dyDescent="0.25">
      <c r="A17" s="180"/>
      <c r="B17" s="180"/>
      <c r="C17" s="180"/>
      <c r="D17" s="180"/>
      <c r="E17" s="180"/>
      <c r="F17" s="180"/>
      <c r="G17" s="180"/>
      <c r="H17" s="180"/>
      <c r="I17" s="64"/>
      <c r="J17" s="64"/>
      <c r="K17" s="64"/>
      <c r="L17" s="64"/>
    </row>
    <row r="18" spans="1:12" x14ac:dyDescent="0.25">
      <c r="A18" s="180"/>
      <c r="B18" s="180"/>
      <c r="C18" s="180"/>
      <c r="D18" s="180"/>
      <c r="E18" s="180"/>
      <c r="F18" s="180"/>
      <c r="G18" s="180"/>
      <c r="H18" s="180"/>
      <c r="I18" s="64"/>
      <c r="J18" s="64"/>
      <c r="K18" s="64"/>
      <c r="L18" s="64"/>
    </row>
    <row r="19" spans="1:12" x14ac:dyDescent="0.25">
      <c r="A19" s="180"/>
      <c r="B19" s="180"/>
      <c r="C19" s="180"/>
      <c r="D19" s="180"/>
      <c r="E19" s="180"/>
      <c r="F19" s="180"/>
      <c r="G19" s="180"/>
      <c r="H19" s="180"/>
      <c r="I19" s="64"/>
      <c r="J19" s="64"/>
      <c r="K19" s="64"/>
      <c r="L19" s="64"/>
    </row>
    <row r="20" spans="1:12" ht="48.75" customHeight="1" x14ac:dyDescent="0.25"/>
    <row r="22" spans="1:12" ht="15.75" customHeight="1" x14ac:dyDescent="0.25"/>
    <row r="23" spans="1:12" ht="15.75" customHeight="1" x14ac:dyDescent="0.25"/>
    <row r="24" spans="1:12" ht="15.75" customHeight="1" x14ac:dyDescent="0.25"/>
  </sheetData>
  <mergeCells count="28"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A6:L6"/>
    <mergeCell ref="A7:A10"/>
    <mergeCell ref="B7:B10"/>
    <mergeCell ref="K7:K10"/>
    <mergeCell ref="L7:L10"/>
    <mergeCell ref="C7:C10"/>
    <mergeCell ref="D7:D10"/>
    <mergeCell ref="E7:E10"/>
    <mergeCell ref="F7:F8"/>
    <mergeCell ref="J7:J10"/>
    <mergeCell ref="A17:H19"/>
    <mergeCell ref="K11:K15"/>
    <mergeCell ref="L11:L15"/>
    <mergeCell ref="A11:A15"/>
    <mergeCell ref="B11:B15"/>
    <mergeCell ref="C11:C15"/>
    <mergeCell ref="D11:D15"/>
    <mergeCell ref="E11:E15"/>
    <mergeCell ref="J11:J15"/>
  </mergeCells>
  <pageMargins left="0.11811023622047245" right="0.11811023622047245" top="0" bottom="0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X50"/>
  <sheetViews>
    <sheetView showGridLines="0" showWhiteSpace="0" view="pageBreakPreview" topLeftCell="A35" zoomScale="60" zoomScaleNormal="60" zoomScalePageLayoutView="50" workbookViewId="0">
      <selection activeCell="E17" sqref="E17"/>
    </sheetView>
  </sheetViews>
  <sheetFormatPr defaultColWidth="9.140625" defaultRowHeight="20.25" x14ac:dyDescent="0.3"/>
  <cols>
    <col min="1" max="1" width="7.42578125" style="9" customWidth="1"/>
    <col min="2" max="2" width="26.7109375" style="8" customWidth="1"/>
    <col min="3" max="3" width="38.28515625" style="9" customWidth="1"/>
    <col min="4" max="4" width="28.5703125" style="9" customWidth="1"/>
    <col min="5" max="6" width="28.140625" style="9" customWidth="1"/>
    <col min="7" max="7" width="22.85546875" style="9" customWidth="1"/>
    <col min="8" max="8" width="19" style="25" customWidth="1"/>
    <col min="9" max="9" width="14" style="9" customWidth="1"/>
    <col min="10" max="10" width="91.28515625" style="19" customWidth="1"/>
    <col min="11" max="11" width="28.7109375" style="9" customWidth="1"/>
    <col min="12" max="12" width="28.5703125" style="9" customWidth="1"/>
    <col min="13" max="16384" width="9.140625" style="18"/>
  </cols>
  <sheetData>
    <row r="1" spans="1:12" ht="44.25" customHeight="1" x14ac:dyDescent="0.3">
      <c r="A1" s="230" t="s">
        <v>120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16.5" customHeight="1" thickBot="1" x14ac:dyDescent="0.35">
      <c r="A2" s="7"/>
    </row>
    <row r="3" spans="1:12" ht="33" customHeight="1" x14ac:dyDescent="0.3">
      <c r="A3" s="231" t="s">
        <v>0</v>
      </c>
      <c r="B3" s="232" t="s">
        <v>1</v>
      </c>
      <c r="C3" s="232" t="s">
        <v>2</v>
      </c>
      <c r="D3" s="232"/>
      <c r="E3" s="232"/>
      <c r="F3" s="232" t="s">
        <v>4</v>
      </c>
      <c r="G3" s="232"/>
      <c r="H3" s="232"/>
      <c r="I3" s="232"/>
      <c r="J3" s="233" t="s">
        <v>5</v>
      </c>
      <c r="K3" s="232" t="s">
        <v>6</v>
      </c>
      <c r="L3" s="235" t="s">
        <v>7</v>
      </c>
    </row>
    <row r="4" spans="1:12" ht="84.75" customHeight="1" x14ac:dyDescent="0.3">
      <c r="A4" s="227"/>
      <c r="B4" s="228"/>
      <c r="C4" s="116" t="s">
        <v>8</v>
      </c>
      <c r="D4" s="116" t="s">
        <v>65</v>
      </c>
      <c r="E4" s="116" t="s">
        <v>121</v>
      </c>
      <c r="F4" s="116" t="s">
        <v>3</v>
      </c>
      <c r="G4" s="116" t="s">
        <v>66</v>
      </c>
      <c r="H4" s="116" t="s">
        <v>123</v>
      </c>
      <c r="I4" s="116" t="s">
        <v>9</v>
      </c>
      <c r="J4" s="234"/>
      <c r="K4" s="228"/>
      <c r="L4" s="229"/>
    </row>
    <row r="5" spans="1:12" x14ac:dyDescent="0.3">
      <c r="A5" s="137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  <c r="I5" s="40">
        <v>9</v>
      </c>
      <c r="J5" s="79" t="s">
        <v>56</v>
      </c>
      <c r="K5" s="40">
        <v>11</v>
      </c>
      <c r="L5" s="138">
        <v>12</v>
      </c>
    </row>
    <row r="6" spans="1:12" s="9" customFormat="1" ht="42.75" customHeight="1" x14ac:dyDescent="0.3">
      <c r="A6" s="227" t="s">
        <v>34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9"/>
    </row>
    <row r="7" spans="1:12" s="9" customFormat="1" ht="40.5" customHeight="1" x14ac:dyDescent="0.3">
      <c r="A7" s="212">
        <v>1</v>
      </c>
      <c r="B7" s="188" t="s">
        <v>21</v>
      </c>
      <c r="C7" s="195" t="s">
        <v>38</v>
      </c>
      <c r="D7" s="236">
        <v>46.4</v>
      </c>
      <c r="E7" s="219">
        <v>0</v>
      </c>
      <c r="F7" s="41" t="s">
        <v>11</v>
      </c>
      <c r="G7" s="142" t="s">
        <v>25</v>
      </c>
      <c r="H7" s="42" t="s">
        <v>25</v>
      </c>
      <c r="I7" s="75" t="s">
        <v>25</v>
      </c>
      <c r="J7" s="182" t="s">
        <v>128</v>
      </c>
      <c r="K7" s="189" t="s">
        <v>86</v>
      </c>
      <c r="L7" s="220" t="s">
        <v>81</v>
      </c>
    </row>
    <row r="8" spans="1:12" s="9" customFormat="1" ht="45.75" customHeight="1" x14ac:dyDescent="0.3">
      <c r="A8" s="212"/>
      <c r="B8" s="188"/>
      <c r="C8" s="195"/>
      <c r="D8" s="236"/>
      <c r="E8" s="219"/>
      <c r="F8" s="37" t="s">
        <v>12</v>
      </c>
      <c r="G8" s="43" t="s">
        <v>25</v>
      </c>
      <c r="H8" s="44" t="s">
        <v>25</v>
      </c>
      <c r="I8" s="45" t="s">
        <v>25</v>
      </c>
      <c r="J8" s="182"/>
      <c r="K8" s="189"/>
      <c r="L8" s="220"/>
    </row>
    <row r="9" spans="1:12" s="9" customFormat="1" ht="66" customHeight="1" x14ac:dyDescent="0.3">
      <c r="A9" s="212"/>
      <c r="B9" s="188"/>
      <c r="C9" s="195"/>
      <c r="D9" s="236"/>
      <c r="E9" s="219"/>
      <c r="F9" s="37" t="s">
        <v>13</v>
      </c>
      <c r="G9" s="43" t="s">
        <v>25</v>
      </c>
      <c r="H9" s="46" t="s">
        <v>25</v>
      </c>
      <c r="I9" s="83" t="s">
        <v>25</v>
      </c>
      <c r="J9" s="182"/>
      <c r="K9" s="189"/>
      <c r="L9" s="220"/>
    </row>
    <row r="10" spans="1:12" s="9" customFormat="1" ht="48" customHeight="1" x14ac:dyDescent="0.3">
      <c r="A10" s="212"/>
      <c r="B10" s="188"/>
      <c r="C10" s="195"/>
      <c r="D10" s="236"/>
      <c r="E10" s="219"/>
      <c r="F10" s="37" t="s">
        <v>14</v>
      </c>
      <c r="G10" s="43" t="s">
        <v>25</v>
      </c>
      <c r="H10" s="47" t="s">
        <v>25</v>
      </c>
      <c r="I10" s="74" t="s">
        <v>25</v>
      </c>
      <c r="J10" s="182"/>
      <c r="K10" s="189"/>
      <c r="L10" s="220"/>
    </row>
    <row r="11" spans="1:12" s="9" customFormat="1" ht="51.75" customHeight="1" x14ac:dyDescent="0.3">
      <c r="A11" s="212"/>
      <c r="B11" s="188"/>
      <c r="C11" s="195"/>
      <c r="D11" s="236"/>
      <c r="E11" s="219"/>
      <c r="F11" s="37" t="s">
        <v>15</v>
      </c>
      <c r="G11" s="43" t="s">
        <v>25</v>
      </c>
      <c r="H11" s="48" t="s">
        <v>25</v>
      </c>
      <c r="I11" s="48" t="s">
        <v>25</v>
      </c>
      <c r="J11" s="182"/>
      <c r="K11" s="189"/>
      <c r="L11" s="220"/>
    </row>
    <row r="12" spans="1:12" ht="183.75" customHeight="1" x14ac:dyDescent="0.3">
      <c r="A12" s="212">
        <v>2</v>
      </c>
      <c r="B12" s="188" t="s">
        <v>22</v>
      </c>
      <c r="C12" s="112" t="s">
        <v>45</v>
      </c>
      <c r="D12" s="48">
        <v>87</v>
      </c>
      <c r="E12" s="57">
        <v>63.5</v>
      </c>
      <c r="F12" s="41" t="s">
        <v>11</v>
      </c>
      <c r="G12" s="49" t="s">
        <v>25</v>
      </c>
      <c r="H12" s="50" t="s">
        <v>25</v>
      </c>
      <c r="I12" s="51" t="s">
        <v>25</v>
      </c>
      <c r="J12" s="112" t="s">
        <v>129</v>
      </c>
      <c r="K12" s="189" t="s">
        <v>87</v>
      </c>
      <c r="L12" s="220" t="s">
        <v>36</v>
      </c>
    </row>
    <row r="13" spans="1:12" ht="195" customHeight="1" x14ac:dyDescent="0.3">
      <c r="A13" s="212"/>
      <c r="B13" s="188"/>
      <c r="C13" s="112" t="s">
        <v>39</v>
      </c>
      <c r="D13" s="52">
        <v>8</v>
      </c>
      <c r="E13" s="57">
        <v>4.0999999999999996</v>
      </c>
      <c r="F13" s="37" t="s">
        <v>12</v>
      </c>
      <c r="G13" s="49" t="s">
        <v>25</v>
      </c>
      <c r="H13" s="77" t="s">
        <v>25</v>
      </c>
      <c r="I13" s="78" t="s">
        <v>25</v>
      </c>
      <c r="J13" s="112" t="s">
        <v>130</v>
      </c>
      <c r="K13" s="189"/>
      <c r="L13" s="220"/>
    </row>
    <row r="14" spans="1:12" ht="65.25" customHeight="1" x14ac:dyDescent="0.3">
      <c r="A14" s="212"/>
      <c r="B14" s="188"/>
      <c r="C14" s="195" t="s">
        <v>71</v>
      </c>
      <c r="D14" s="214" t="s">
        <v>102</v>
      </c>
      <c r="E14" s="223">
        <v>11</v>
      </c>
      <c r="F14" s="37" t="s">
        <v>13</v>
      </c>
      <c r="G14" s="43" t="s">
        <v>25</v>
      </c>
      <c r="H14" s="53" t="s">
        <v>25</v>
      </c>
      <c r="I14" s="48" t="s">
        <v>25</v>
      </c>
      <c r="J14" s="195" t="s">
        <v>131</v>
      </c>
      <c r="K14" s="189"/>
      <c r="L14" s="220"/>
    </row>
    <row r="15" spans="1:12" ht="46.5" customHeight="1" x14ac:dyDescent="0.3">
      <c r="A15" s="212"/>
      <c r="B15" s="188"/>
      <c r="C15" s="195"/>
      <c r="D15" s="214"/>
      <c r="E15" s="223"/>
      <c r="F15" s="37" t="s">
        <v>14</v>
      </c>
      <c r="G15" s="43" t="s">
        <v>25</v>
      </c>
      <c r="H15" s="53" t="s">
        <v>25</v>
      </c>
      <c r="I15" s="48" t="s">
        <v>25</v>
      </c>
      <c r="J15" s="213"/>
      <c r="K15" s="189"/>
      <c r="L15" s="220"/>
    </row>
    <row r="16" spans="1:12" ht="156.75" customHeight="1" x14ac:dyDescent="0.3">
      <c r="A16" s="212"/>
      <c r="B16" s="188"/>
      <c r="C16" s="195"/>
      <c r="D16" s="214"/>
      <c r="E16" s="223"/>
      <c r="F16" s="37" t="s">
        <v>15</v>
      </c>
      <c r="G16" s="54" t="s">
        <v>25</v>
      </c>
      <c r="H16" s="48" t="s">
        <v>25</v>
      </c>
      <c r="I16" s="48" t="s">
        <v>25</v>
      </c>
      <c r="J16" s="213"/>
      <c r="K16" s="189"/>
      <c r="L16" s="220"/>
    </row>
    <row r="17" spans="1:12" ht="233.25" customHeight="1" x14ac:dyDescent="0.3">
      <c r="A17" s="212"/>
      <c r="B17" s="188"/>
      <c r="C17" s="112" t="s">
        <v>47</v>
      </c>
      <c r="D17" s="134" t="s">
        <v>40</v>
      </c>
      <c r="E17" s="48">
        <v>1</v>
      </c>
      <c r="F17" s="37"/>
      <c r="G17" s="43"/>
      <c r="H17" s="48"/>
      <c r="I17" s="48"/>
      <c r="J17" s="112" t="s">
        <v>132</v>
      </c>
      <c r="K17" s="189"/>
      <c r="L17" s="220"/>
    </row>
    <row r="18" spans="1:12" s="9" customFormat="1" ht="194.25" customHeight="1" x14ac:dyDescent="0.3">
      <c r="A18" s="212">
        <v>3</v>
      </c>
      <c r="B18" s="188" t="s">
        <v>23</v>
      </c>
      <c r="C18" s="112" t="s">
        <v>41</v>
      </c>
      <c r="D18" s="54">
        <v>53.85</v>
      </c>
      <c r="E18" s="52">
        <v>0</v>
      </c>
      <c r="F18" s="41" t="s">
        <v>11</v>
      </c>
      <c r="G18" s="142" t="s">
        <v>25</v>
      </c>
      <c r="H18" s="142" t="s">
        <v>25</v>
      </c>
      <c r="I18" s="143" t="s">
        <v>25</v>
      </c>
      <c r="J18" s="153" t="s">
        <v>92</v>
      </c>
      <c r="K18" s="189" t="s">
        <v>86</v>
      </c>
      <c r="L18" s="220" t="s">
        <v>37</v>
      </c>
    </row>
    <row r="19" spans="1:12" s="9" customFormat="1" ht="254.25" customHeight="1" x14ac:dyDescent="0.3">
      <c r="A19" s="212"/>
      <c r="B19" s="188"/>
      <c r="C19" s="112" t="s">
        <v>73</v>
      </c>
      <c r="D19" s="134" t="s">
        <v>103</v>
      </c>
      <c r="E19" s="154">
        <v>0.23</v>
      </c>
      <c r="F19" s="37" t="s">
        <v>12</v>
      </c>
      <c r="G19" s="43" t="s">
        <v>25</v>
      </c>
      <c r="H19" s="55" t="s">
        <v>25</v>
      </c>
      <c r="I19" s="45" t="s">
        <v>25</v>
      </c>
      <c r="J19" s="153" t="s">
        <v>93</v>
      </c>
      <c r="K19" s="189"/>
      <c r="L19" s="220"/>
    </row>
    <row r="20" spans="1:12" s="20" customFormat="1" ht="69.75" customHeight="1" x14ac:dyDescent="0.3">
      <c r="A20" s="212"/>
      <c r="B20" s="188"/>
      <c r="C20" s="195" t="s">
        <v>42</v>
      </c>
      <c r="D20" s="214" t="s">
        <v>104</v>
      </c>
      <c r="E20" s="214" t="s">
        <v>90</v>
      </c>
      <c r="F20" s="37" t="s">
        <v>13</v>
      </c>
      <c r="G20" s="43" t="s">
        <v>25</v>
      </c>
      <c r="H20" s="55" t="s">
        <v>25</v>
      </c>
      <c r="I20" s="45" t="s">
        <v>25</v>
      </c>
      <c r="J20" s="225" t="s">
        <v>93</v>
      </c>
      <c r="K20" s="189"/>
      <c r="L20" s="220"/>
    </row>
    <row r="21" spans="1:12" s="9" customFormat="1" ht="48" customHeight="1" x14ac:dyDescent="0.3">
      <c r="A21" s="212"/>
      <c r="B21" s="188"/>
      <c r="C21" s="195"/>
      <c r="D21" s="214"/>
      <c r="E21" s="214"/>
      <c r="F21" s="37" t="s">
        <v>14</v>
      </c>
      <c r="G21" s="43" t="s">
        <v>25</v>
      </c>
      <c r="H21" s="43" t="s">
        <v>25</v>
      </c>
      <c r="I21" s="45" t="s">
        <v>25</v>
      </c>
      <c r="J21" s="226"/>
      <c r="K21" s="189"/>
      <c r="L21" s="220"/>
    </row>
    <row r="22" spans="1:12" s="9" customFormat="1" ht="92.25" customHeight="1" x14ac:dyDescent="0.3">
      <c r="A22" s="212"/>
      <c r="B22" s="188"/>
      <c r="C22" s="195"/>
      <c r="D22" s="214"/>
      <c r="E22" s="214"/>
      <c r="F22" s="56" t="s">
        <v>15</v>
      </c>
      <c r="G22" s="43" t="s">
        <v>25</v>
      </c>
      <c r="H22" s="43" t="s">
        <v>25</v>
      </c>
      <c r="I22" s="45" t="s">
        <v>25</v>
      </c>
      <c r="J22" s="205"/>
      <c r="K22" s="189"/>
      <c r="L22" s="220"/>
    </row>
    <row r="23" spans="1:12" s="9" customFormat="1" ht="330.75" customHeight="1" x14ac:dyDescent="0.3">
      <c r="A23" s="212"/>
      <c r="B23" s="188"/>
      <c r="C23" s="112" t="s">
        <v>72</v>
      </c>
      <c r="D23" s="134" t="s">
        <v>105</v>
      </c>
      <c r="E23" s="134" t="s">
        <v>91</v>
      </c>
      <c r="F23" s="56"/>
      <c r="G23" s="43"/>
      <c r="H23" s="43"/>
      <c r="I23" s="45"/>
      <c r="J23" s="153" t="s">
        <v>93</v>
      </c>
      <c r="K23" s="189"/>
      <c r="L23" s="220"/>
    </row>
    <row r="24" spans="1:12" ht="33.75" customHeight="1" x14ac:dyDescent="0.3">
      <c r="A24" s="212">
        <v>4</v>
      </c>
      <c r="B24" s="188" t="s">
        <v>24</v>
      </c>
      <c r="C24" s="195" t="s">
        <v>43</v>
      </c>
      <c r="D24" s="214">
        <v>5.8999999999999999E-3</v>
      </c>
      <c r="E24" s="214" t="s">
        <v>96</v>
      </c>
      <c r="F24" s="218" t="s">
        <v>11</v>
      </c>
      <c r="G24" s="217" t="s">
        <v>25</v>
      </c>
      <c r="H24" s="216" t="s">
        <v>25</v>
      </c>
      <c r="I24" s="215" t="s">
        <v>25</v>
      </c>
      <c r="J24" s="195" t="s">
        <v>134</v>
      </c>
      <c r="K24" s="189" t="s">
        <v>88</v>
      </c>
      <c r="L24" s="220" t="s">
        <v>89</v>
      </c>
    </row>
    <row r="25" spans="1:12" ht="22.5" customHeight="1" x14ac:dyDescent="0.3">
      <c r="A25" s="212"/>
      <c r="B25" s="188"/>
      <c r="C25" s="195"/>
      <c r="D25" s="214"/>
      <c r="E25" s="214"/>
      <c r="F25" s="218"/>
      <c r="G25" s="217"/>
      <c r="H25" s="216"/>
      <c r="I25" s="215"/>
      <c r="J25" s="195"/>
      <c r="K25" s="189"/>
      <c r="L25" s="224"/>
    </row>
    <row r="26" spans="1:12" ht="58.5" customHeight="1" x14ac:dyDescent="0.3">
      <c r="A26" s="212"/>
      <c r="B26" s="188"/>
      <c r="C26" s="195"/>
      <c r="D26" s="214"/>
      <c r="E26" s="214"/>
      <c r="F26" s="37" t="s">
        <v>12</v>
      </c>
      <c r="G26" s="43" t="s">
        <v>25</v>
      </c>
      <c r="H26" s="58" t="s">
        <v>25</v>
      </c>
      <c r="I26" s="45" t="s">
        <v>25</v>
      </c>
      <c r="J26" s="195"/>
      <c r="K26" s="189"/>
      <c r="L26" s="224"/>
    </row>
    <row r="27" spans="1:12" ht="78" customHeight="1" x14ac:dyDescent="0.3">
      <c r="A27" s="212"/>
      <c r="B27" s="188"/>
      <c r="C27" s="195"/>
      <c r="D27" s="214"/>
      <c r="E27" s="214"/>
      <c r="F27" s="37" t="s">
        <v>13</v>
      </c>
      <c r="G27" s="43" t="s">
        <v>25</v>
      </c>
      <c r="H27" s="43" t="s">
        <v>25</v>
      </c>
      <c r="I27" s="48" t="s">
        <v>25</v>
      </c>
      <c r="J27" s="195"/>
      <c r="K27" s="189"/>
      <c r="L27" s="224"/>
    </row>
    <row r="28" spans="1:12" ht="33.75" customHeight="1" x14ac:dyDescent="0.3">
      <c r="A28" s="212"/>
      <c r="B28" s="188"/>
      <c r="C28" s="195"/>
      <c r="D28" s="214"/>
      <c r="E28" s="214"/>
      <c r="F28" s="37" t="s">
        <v>14</v>
      </c>
      <c r="G28" s="43" t="s">
        <v>25</v>
      </c>
      <c r="H28" s="53" t="s">
        <v>25</v>
      </c>
      <c r="I28" s="57" t="s">
        <v>25</v>
      </c>
      <c r="J28" s="195"/>
      <c r="K28" s="189"/>
      <c r="L28" s="224"/>
    </row>
    <row r="29" spans="1:12" ht="254.25" customHeight="1" x14ac:dyDescent="0.3">
      <c r="A29" s="212"/>
      <c r="B29" s="188"/>
      <c r="C29" s="195"/>
      <c r="D29" s="214"/>
      <c r="E29" s="214"/>
      <c r="F29" s="37" t="s">
        <v>15</v>
      </c>
      <c r="G29" s="43" t="s">
        <v>25</v>
      </c>
      <c r="H29" s="43" t="s">
        <v>25</v>
      </c>
      <c r="I29" s="45" t="s">
        <v>25</v>
      </c>
      <c r="J29" s="195"/>
      <c r="K29" s="189"/>
      <c r="L29" s="224"/>
    </row>
    <row r="30" spans="1:12" ht="73.5" customHeight="1" x14ac:dyDescent="0.3">
      <c r="A30" s="242">
        <v>5</v>
      </c>
      <c r="B30" s="245" t="s">
        <v>74</v>
      </c>
      <c r="C30" s="225" t="s">
        <v>75</v>
      </c>
      <c r="D30" s="239" t="s">
        <v>76</v>
      </c>
      <c r="E30" s="239" t="s">
        <v>76</v>
      </c>
      <c r="F30" s="160" t="s">
        <v>11</v>
      </c>
      <c r="G30" s="159" t="s">
        <v>25</v>
      </c>
      <c r="H30" s="158" t="s">
        <v>25</v>
      </c>
      <c r="I30" s="157" t="s">
        <v>25</v>
      </c>
      <c r="J30" s="225" t="s">
        <v>99</v>
      </c>
      <c r="K30" s="204" t="s">
        <v>86</v>
      </c>
      <c r="L30" s="206" t="s">
        <v>100</v>
      </c>
    </row>
    <row r="31" spans="1:12" ht="20.25" hidden="1" customHeight="1" x14ac:dyDescent="0.3">
      <c r="A31" s="243"/>
      <c r="B31" s="246"/>
      <c r="C31" s="237"/>
      <c r="D31" s="240"/>
      <c r="E31" s="240"/>
      <c r="F31" s="160"/>
      <c r="G31" s="159"/>
      <c r="H31" s="158"/>
      <c r="I31" s="157"/>
      <c r="J31" s="237"/>
      <c r="K31" s="210"/>
      <c r="L31" s="208"/>
    </row>
    <row r="32" spans="1:12" ht="57.75" customHeight="1" x14ac:dyDescent="0.3">
      <c r="A32" s="243"/>
      <c r="B32" s="246"/>
      <c r="C32" s="237"/>
      <c r="D32" s="240"/>
      <c r="E32" s="240"/>
      <c r="F32" s="37" t="s">
        <v>12</v>
      </c>
      <c r="G32" s="43" t="s">
        <v>25</v>
      </c>
      <c r="H32" s="58" t="s">
        <v>25</v>
      </c>
      <c r="I32" s="45" t="s">
        <v>25</v>
      </c>
      <c r="J32" s="237"/>
      <c r="K32" s="210"/>
      <c r="L32" s="208"/>
    </row>
    <row r="33" spans="1:3066" ht="75.75" customHeight="1" x14ac:dyDescent="0.3">
      <c r="A33" s="243"/>
      <c r="B33" s="246"/>
      <c r="C33" s="237"/>
      <c r="D33" s="240"/>
      <c r="E33" s="240"/>
      <c r="F33" s="37" t="s">
        <v>13</v>
      </c>
      <c r="G33" s="43" t="s">
        <v>25</v>
      </c>
      <c r="H33" s="43" t="s">
        <v>25</v>
      </c>
      <c r="I33" s="162" t="s">
        <v>25</v>
      </c>
      <c r="J33" s="237"/>
      <c r="K33" s="210"/>
      <c r="L33" s="208"/>
    </row>
    <row r="34" spans="1:3066" ht="54" customHeight="1" x14ac:dyDescent="0.3">
      <c r="A34" s="243"/>
      <c r="B34" s="246"/>
      <c r="C34" s="237"/>
      <c r="D34" s="240"/>
      <c r="E34" s="240"/>
      <c r="F34" s="37" t="s">
        <v>14</v>
      </c>
      <c r="G34" s="43" t="s">
        <v>25</v>
      </c>
      <c r="H34" s="161" t="s">
        <v>25</v>
      </c>
      <c r="I34" s="57" t="s">
        <v>25</v>
      </c>
      <c r="J34" s="237"/>
      <c r="K34" s="210"/>
      <c r="L34" s="208"/>
    </row>
    <row r="35" spans="1:3066" ht="80.25" customHeight="1" x14ac:dyDescent="0.3">
      <c r="A35" s="243"/>
      <c r="B35" s="246"/>
      <c r="C35" s="238"/>
      <c r="D35" s="241"/>
      <c r="E35" s="241"/>
      <c r="F35" s="37" t="s">
        <v>15</v>
      </c>
      <c r="G35" s="43" t="s">
        <v>25</v>
      </c>
      <c r="H35" s="161" t="s">
        <v>25</v>
      </c>
      <c r="I35" s="57" t="s">
        <v>25</v>
      </c>
      <c r="J35" s="238"/>
      <c r="K35" s="211"/>
      <c r="L35" s="209"/>
    </row>
    <row r="36" spans="1:3066" ht="80.25" customHeight="1" x14ac:dyDescent="0.3">
      <c r="A36" s="243"/>
      <c r="B36" s="246"/>
      <c r="C36" s="248" t="s">
        <v>77</v>
      </c>
      <c r="D36" s="249">
        <v>3.09</v>
      </c>
      <c r="E36" s="251">
        <v>1.8</v>
      </c>
      <c r="F36" s="252"/>
      <c r="G36" s="254"/>
      <c r="H36" s="256"/>
      <c r="I36" s="257"/>
      <c r="J36" s="225" t="s">
        <v>135</v>
      </c>
      <c r="K36" s="204" t="s">
        <v>88</v>
      </c>
      <c r="L36" s="206" t="s">
        <v>89</v>
      </c>
    </row>
    <row r="37" spans="1:3066" ht="409.5" customHeight="1" x14ac:dyDescent="0.3">
      <c r="A37" s="243"/>
      <c r="B37" s="246"/>
      <c r="C37" s="205"/>
      <c r="D37" s="250"/>
      <c r="E37" s="250"/>
      <c r="F37" s="253"/>
      <c r="G37" s="255"/>
      <c r="H37" s="255"/>
      <c r="I37" s="255"/>
      <c r="J37" s="205"/>
      <c r="K37" s="205"/>
      <c r="L37" s="207"/>
    </row>
    <row r="38" spans="1:3066" s="124" customFormat="1" ht="352.5" customHeight="1" thickBot="1" x14ac:dyDescent="0.35">
      <c r="A38" s="244"/>
      <c r="B38" s="247"/>
      <c r="C38" s="139" t="s">
        <v>78</v>
      </c>
      <c r="D38" s="140" t="s">
        <v>79</v>
      </c>
      <c r="E38" s="140" t="s">
        <v>133</v>
      </c>
      <c r="F38" s="38"/>
      <c r="G38" s="39"/>
      <c r="H38" s="39"/>
      <c r="I38" s="141"/>
      <c r="J38" s="139" t="s">
        <v>136</v>
      </c>
      <c r="K38" s="163" t="s">
        <v>88</v>
      </c>
      <c r="L38" s="164" t="s">
        <v>89</v>
      </c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U38" s="130"/>
      <c r="CV38" s="130"/>
      <c r="CW38" s="130"/>
      <c r="CX38" s="130"/>
      <c r="CY38" s="130"/>
      <c r="CZ38" s="130"/>
      <c r="DA38" s="130"/>
      <c r="DB38" s="130"/>
      <c r="DC38" s="130"/>
      <c r="DD38" s="130"/>
      <c r="DE38" s="130"/>
      <c r="DF38" s="130"/>
      <c r="DG38" s="130"/>
      <c r="DH38" s="130"/>
      <c r="DI38" s="130"/>
      <c r="DJ38" s="130"/>
      <c r="DK38" s="130"/>
      <c r="DL38" s="130"/>
      <c r="DM38" s="130"/>
      <c r="DN38" s="130"/>
      <c r="DO38" s="130"/>
      <c r="DP38" s="130"/>
      <c r="DQ38" s="130"/>
      <c r="DR38" s="130"/>
      <c r="DS38" s="130"/>
      <c r="DT38" s="130"/>
      <c r="DU38" s="130"/>
      <c r="DV38" s="130"/>
      <c r="DW38" s="130"/>
      <c r="DX38" s="130"/>
      <c r="DY38" s="130"/>
      <c r="DZ38" s="130"/>
      <c r="EA38" s="130"/>
      <c r="EB38" s="130"/>
      <c r="EC38" s="130"/>
      <c r="ED38" s="130"/>
      <c r="EE38" s="130"/>
      <c r="EF38" s="130"/>
      <c r="EG38" s="130"/>
      <c r="EH38" s="130"/>
      <c r="EI38" s="130"/>
      <c r="EJ38" s="130"/>
      <c r="EK38" s="130"/>
      <c r="EL38" s="130"/>
      <c r="EM38" s="130"/>
      <c r="EN38" s="130"/>
      <c r="EO38" s="130"/>
      <c r="EP38" s="130"/>
      <c r="EQ38" s="130"/>
      <c r="ER38" s="130"/>
      <c r="ES38" s="130"/>
      <c r="ET38" s="130"/>
      <c r="EU38" s="130"/>
      <c r="EV38" s="130"/>
      <c r="EW38" s="130"/>
      <c r="EX38" s="130"/>
      <c r="EY38" s="130"/>
      <c r="EZ38" s="130"/>
      <c r="FA38" s="130"/>
      <c r="FB38" s="130"/>
      <c r="FC38" s="130"/>
      <c r="FD38" s="130"/>
      <c r="FE38" s="130"/>
      <c r="FF38" s="130"/>
      <c r="FG38" s="130"/>
      <c r="FH38" s="130"/>
      <c r="FI38" s="130"/>
      <c r="FJ38" s="130"/>
      <c r="FK38" s="130"/>
      <c r="FL38" s="130"/>
      <c r="FM38" s="130"/>
      <c r="FN38" s="130"/>
      <c r="FO38" s="130"/>
      <c r="FP38" s="130"/>
      <c r="FQ38" s="130"/>
      <c r="FR38" s="130"/>
      <c r="FS38" s="130"/>
      <c r="FT38" s="130"/>
      <c r="FU38" s="130"/>
      <c r="FV38" s="130"/>
      <c r="FW38" s="130"/>
      <c r="FX38" s="130"/>
      <c r="FY38" s="130"/>
      <c r="FZ38" s="130"/>
      <c r="GA38" s="130"/>
      <c r="GB38" s="130"/>
      <c r="GC38" s="130"/>
      <c r="GD38" s="130"/>
      <c r="GE38" s="130"/>
      <c r="GF38" s="130"/>
      <c r="GG38" s="130"/>
      <c r="GH38" s="130"/>
      <c r="GI38" s="130"/>
      <c r="GJ38" s="130"/>
      <c r="GK38" s="130"/>
      <c r="GL38" s="130"/>
      <c r="GM38" s="130"/>
      <c r="GN38" s="130"/>
      <c r="GO38" s="130"/>
      <c r="GP38" s="130"/>
      <c r="GQ38" s="130"/>
      <c r="GR38" s="130"/>
      <c r="GS38" s="130"/>
      <c r="GT38" s="130"/>
      <c r="GU38" s="130"/>
      <c r="GV38" s="130"/>
      <c r="GW38" s="130"/>
      <c r="GX38" s="130"/>
      <c r="GY38" s="130"/>
      <c r="GZ38" s="130"/>
      <c r="HA38" s="130"/>
      <c r="HB38" s="130"/>
      <c r="HC38" s="130"/>
      <c r="HD38" s="130"/>
      <c r="HE38" s="130"/>
      <c r="HF38" s="130"/>
      <c r="HG38" s="130"/>
      <c r="HH38" s="130"/>
      <c r="HI38" s="130"/>
      <c r="HJ38" s="130"/>
      <c r="HK38" s="130"/>
      <c r="HL38" s="130"/>
      <c r="HM38" s="130"/>
      <c r="HN38" s="130"/>
      <c r="HO38" s="130"/>
      <c r="HP38" s="130"/>
      <c r="HQ38" s="130"/>
      <c r="HR38" s="130"/>
      <c r="HS38" s="130"/>
      <c r="HT38" s="130"/>
      <c r="HU38" s="130"/>
      <c r="HV38" s="130"/>
      <c r="HW38" s="130"/>
      <c r="HX38" s="130"/>
      <c r="HY38" s="130"/>
      <c r="HZ38" s="130"/>
      <c r="IA38" s="130"/>
      <c r="IB38" s="130"/>
      <c r="IC38" s="130"/>
      <c r="ID38" s="130"/>
      <c r="IE38" s="130"/>
      <c r="IF38" s="130"/>
      <c r="IG38" s="130"/>
      <c r="IH38" s="130"/>
      <c r="II38" s="130"/>
      <c r="IJ38" s="130"/>
      <c r="IK38" s="130"/>
      <c r="IL38" s="130"/>
      <c r="IM38" s="130"/>
      <c r="IN38" s="130"/>
      <c r="IO38" s="130"/>
      <c r="IP38" s="130"/>
      <c r="IQ38" s="130"/>
      <c r="IR38" s="130"/>
      <c r="IS38" s="130"/>
      <c r="IT38" s="130"/>
      <c r="IU38" s="130"/>
      <c r="IV38" s="130"/>
      <c r="IW38" s="130"/>
      <c r="IX38" s="130"/>
      <c r="IY38" s="130"/>
      <c r="IZ38" s="130"/>
      <c r="JA38" s="130"/>
      <c r="JB38" s="130"/>
      <c r="JC38" s="130"/>
      <c r="JD38" s="130"/>
      <c r="JE38" s="130"/>
      <c r="JF38" s="130"/>
      <c r="JG38" s="130"/>
      <c r="JH38" s="130"/>
      <c r="JI38" s="130"/>
      <c r="JJ38" s="130"/>
      <c r="JK38" s="130"/>
      <c r="JL38" s="130"/>
      <c r="JM38" s="130"/>
      <c r="JN38" s="130"/>
      <c r="JO38" s="130"/>
      <c r="JP38" s="130"/>
      <c r="JQ38" s="130"/>
      <c r="JR38" s="130"/>
      <c r="JS38" s="130"/>
      <c r="JT38" s="130"/>
      <c r="JU38" s="130"/>
      <c r="JV38" s="130"/>
      <c r="JW38" s="130"/>
      <c r="JX38" s="130"/>
      <c r="JY38" s="130"/>
      <c r="JZ38" s="130"/>
      <c r="KA38" s="130"/>
      <c r="KB38" s="130"/>
      <c r="KC38" s="130"/>
      <c r="KD38" s="130"/>
      <c r="KE38" s="130"/>
      <c r="KF38" s="130"/>
      <c r="KG38" s="130"/>
      <c r="KH38" s="130"/>
      <c r="KI38" s="130"/>
      <c r="KJ38" s="130"/>
      <c r="KK38" s="130"/>
      <c r="KL38" s="130"/>
      <c r="KM38" s="130"/>
      <c r="KN38" s="130"/>
      <c r="KO38" s="130"/>
      <c r="KP38" s="130"/>
      <c r="KQ38" s="130"/>
      <c r="KR38" s="130"/>
      <c r="KS38" s="130"/>
      <c r="KT38" s="130"/>
      <c r="KU38" s="130"/>
      <c r="KV38" s="130"/>
      <c r="KW38" s="130"/>
      <c r="KX38" s="130"/>
      <c r="KY38" s="130"/>
      <c r="KZ38" s="130"/>
      <c r="LA38" s="130"/>
      <c r="LB38" s="130"/>
      <c r="LC38" s="130"/>
      <c r="LD38" s="130"/>
      <c r="LE38" s="130"/>
      <c r="LF38" s="130"/>
      <c r="LG38" s="130"/>
      <c r="LH38" s="130"/>
      <c r="LI38" s="130"/>
      <c r="LJ38" s="130"/>
      <c r="LK38" s="130"/>
      <c r="LL38" s="130"/>
      <c r="LM38" s="130"/>
      <c r="LN38" s="130"/>
      <c r="LO38" s="130"/>
      <c r="LP38" s="130"/>
      <c r="LQ38" s="130"/>
      <c r="LR38" s="130"/>
      <c r="LS38" s="130"/>
      <c r="LT38" s="130"/>
      <c r="LU38" s="130"/>
      <c r="LV38" s="130"/>
      <c r="LW38" s="130"/>
      <c r="LX38" s="130"/>
      <c r="LY38" s="130"/>
      <c r="LZ38" s="130"/>
      <c r="MA38" s="130"/>
      <c r="MB38" s="130"/>
      <c r="MC38" s="130"/>
      <c r="MD38" s="130"/>
      <c r="ME38" s="130"/>
      <c r="MF38" s="130"/>
      <c r="MG38" s="130"/>
      <c r="MH38" s="130"/>
      <c r="MI38" s="130"/>
      <c r="MJ38" s="130"/>
      <c r="MK38" s="130"/>
      <c r="ML38" s="130"/>
      <c r="MM38" s="130"/>
      <c r="MN38" s="130"/>
      <c r="MO38" s="130"/>
      <c r="MP38" s="130"/>
      <c r="MQ38" s="130"/>
      <c r="MR38" s="130"/>
      <c r="MS38" s="130"/>
      <c r="MT38" s="130"/>
      <c r="MU38" s="130"/>
      <c r="MV38" s="130"/>
      <c r="MW38" s="130"/>
      <c r="MX38" s="130"/>
      <c r="MY38" s="130"/>
      <c r="MZ38" s="130"/>
      <c r="NA38" s="130"/>
      <c r="NB38" s="130"/>
      <c r="NC38" s="130"/>
      <c r="ND38" s="130"/>
      <c r="NE38" s="130"/>
      <c r="NF38" s="130"/>
      <c r="NG38" s="130"/>
      <c r="NH38" s="130"/>
      <c r="NI38" s="130"/>
      <c r="NJ38" s="130"/>
      <c r="NK38" s="130"/>
      <c r="NL38" s="130"/>
      <c r="NM38" s="130"/>
      <c r="NN38" s="130"/>
      <c r="NO38" s="130"/>
      <c r="NP38" s="130"/>
      <c r="NQ38" s="130"/>
      <c r="NR38" s="130"/>
      <c r="NS38" s="130"/>
      <c r="NT38" s="130"/>
      <c r="NU38" s="130"/>
      <c r="NV38" s="130"/>
      <c r="NW38" s="130"/>
      <c r="NX38" s="130"/>
      <c r="NY38" s="130"/>
      <c r="NZ38" s="130"/>
      <c r="OA38" s="130"/>
      <c r="OB38" s="130"/>
      <c r="OC38" s="130"/>
      <c r="OD38" s="130"/>
      <c r="OE38" s="130"/>
      <c r="OF38" s="130"/>
      <c r="OG38" s="130"/>
      <c r="OH38" s="130"/>
      <c r="OI38" s="130"/>
      <c r="OJ38" s="130"/>
      <c r="OK38" s="130"/>
      <c r="OL38" s="130"/>
      <c r="OM38" s="130"/>
      <c r="ON38" s="130"/>
      <c r="OO38" s="130"/>
      <c r="OP38" s="130"/>
      <c r="OQ38" s="130"/>
      <c r="OR38" s="130"/>
      <c r="OS38" s="130"/>
      <c r="OT38" s="130"/>
      <c r="OU38" s="130"/>
      <c r="OV38" s="130"/>
      <c r="OW38" s="130"/>
      <c r="OX38" s="130"/>
      <c r="OY38" s="130"/>
      <c r="OZ38" s="130"/>
      <c r="PA38" s="130"/>
      <c r="PB38" s="130"/>
      <c r="PC38" s="130"/>
      <c r="PD38" s="130"/>
      <c r="PE38" s="130"/>
      <c r="PF38" s="130"/>
      <c r="PG38" s="130"/>
      <c r="PH38" s="130"/>
      <c r="PI38" s="130"/>
      <c r="PJ38" s="130"/>
      <c r="PK38" s="130"/>
      <c r="PL38" s="130"/>
      <c r="PM38" s="130"/>
      <c r="PN38" s="130"/>
      <c r="PO38" s="130"/>
      <c r="PP38" s="130"/>
      <c r="PQ38" s="130"/>
      <c r="PR38" s="130"/>
      <c r="PS38" s="130"/>
      <c r="PT38" s="130"/>
      <c r="PU38" s="130"/>
      <c r="PV38" s="130"/>
      <c r="PW38" s="130"/>
      <c r="PX38" s="130"/>
      <c r="PY38" s="130"/>
      <c r="PZ38" s="130"/>
      <c r="QA38" s="130"/>
      <c r="QB38" s="130"/>
      <c r="QC38" s="130"/>
      <c r="QD38" s="130"/>
      <c r="QE38" s="130"/>
      <c r="QF38" s="130"/>
      <c r="QG38" s="130"/>
      <c r="QH38" s="130"/>
      <c r="QI38" s="130"/>
      <c r="QJ38" s="130"/>
      <c r="QK38" s="130"/>
      <c r="QL38" s="130"/>
      <c r="QM38" s="130"/>
      <c r="QN38" s="130"/>
      <c r="QO38" s="130"/>
      <c r="QP38" s="130"/>
      <c r="QQ38" s="130"/>
      <c r="QR38" s="130"/>
      <c r="QS38" s="130"/>
      <c r="QT38" s="130"/>
      <c r="QU38" s="130"/>
      <c r="QV38" s="130"/>
      <c r="QW38" s="130"/>
      <c r="QX38" s="130"/>
      <c r="QY38" s="130"/>
      <c r="QZ38" s="130"/>
      <c r="RA38" s="130"/>
      <c r="RB38" s="130"/>
      <c r="RC38" s="130"/>
      <c r="RD38" s="130"/>
      <c r="RE38" s="130"/>
      <c r="RF38" s="130"/>
      <c r="RG38" s="130"/>
      <c r="RH38" s="130"/>
      <c r="RI38" s="130"/>
      <c r="RJ38" s="130"/>
      <c r="RK38" s="130"/>
      <c r="RL38" s="130"/>
      <c r="RM38" s="130"/>
      <c r="RN38" s="130"/>
      <c r="RO38" s="130"/>
      <c r="RP38" s="130"/>
      <c r="RQ38" s="130"/>
      <c r="RR38" s="130"/>
      <c r="RS38" s="130"/>
      <c r="RT38" s="130"/>
      <c r="RU38" s="130"/>
      <c r="RV38" s="130"/>
      <c r="RW38" s="130"/>
      <c r="RX38" s="130"/>
      <c r="RY38" s="130"/>
      <c r="RZ38" s="130"/>
      <c r="SA38" s="130"/>
      <c r="SB38" s="130"/>
      <c r="SC38" s="130"/>
      <c r="SD38" s="130"/>
      <c r="SE38" s="130"/>
      <c r="SF38" s="130"/>
      <c r="SG38" s="130"/>
      <c r="SH38" s="130"/>
      <c r="SI38" s="130"/>
      <c r="SJ38" s="130"/>
      <c r="SK38" s="130"/>
      <c r="SL38" s="130"/>
      <c r="SM38" s="130"/>
      <c r="SN38" s="130"/>
      <c r="SO38" s="130"/>
      <c r="SP38" s="130"/>
      <c r="SQ38" s="130"/>
      <c r="SR38" s="130"/>
      <c r="SS38" s="130"/>
      <c r="ST38" s="130"/>
      <c r="SU38" s="130"/>
      <c r="SV38" s="130"/>
      <c r="SW38" s="130"/>
      <c r="SX38" s="130"/>
      <c r="SY38" s="130"/>
      <c r="SZ38" s="130"/>
      <c r="TA38" s="130"/>
      <c r="TB38" s="130"/>
      <c r="TC38" s="130"/>
      <c r="TD38" s="130"/>
      <c r="TE38" s="130"/>
      <c r="TF38" s="130"/>
      <c r="TG38" s="130"/>
      <c r="TH38" s="130"/>
      <c r="TI38" s="130"/>
      <c r="TJ38" s="130"/>
      <c r="TK38" s="130"/>
      <c r="TL38" s="130"/>
      <c r="TM38" s="130"/>
      <c r="TN38" s="130"/>
      <c r="TO38" s="130"/>
      <c r="TP38" s="130"/>
      <c r="TQ38" s="130"/>
      <c r="TR38" s="130"/>
      <c r="TS38" s="130"/>
      <c r="TT38" s="130"/>
      <c r="TU38" s="130"/>
      <c r="TV38" s="130"/>
      <c r="TW38" s="130"/>
      <c r="TX38" s="130"/>
      <c r="TY38" s="130"/>
      <c r="TZ38" s="130"/>
      <c r="UA38" s="130"/>
      <c r="UB38" s="130"/>
      <c r="UC38" s="130"/>
      <c r="UD38" s="130"/>
      <c r="UE38" s="130"/>
      <c r="UF38" s="130"/>
      <c r="UG38" s="130"/>
      <c r="UH38" s="130"/>
      <c r="UI38" s="130"/>
      <c r="UJ38" s="130"/>
      <c r="UK38" s="130"/>
      <c r="UL38" s="130"/>
      <c r="UM38" s="130"/>
      <c r="UN38" s="130"/>
      <c r="UO38" s="130"/>
      <c r="UP38" s="130"/>
      <c r="UQ38" s="130"/>
      <c r="UR38" s="130"/>
      <c r="US38" s="130"/>
      <c r="UT38" s="130"/>
      <c r="UU38" s="130"/>
      <c r="UV38" s="130"/>
      <c r="UW38" s="130"/>
      <c r="UX38" s="130"/>
      <c r="UY38" s="130"/>
      <c r="UZ38" s="130"/>
      <c r="VA38" s="130"/>
      <c r="VB38" s="130"/>
      <c r="VC38" s="130"/>
      <c r="VD38" s="130"/>
      <c r="VE38" s="130"/>
      <c r="VF38" s="130"/>
      <c r="VG38" s="130"/>
      <c r="VH38" s="130"/>
      <c r="VI38" s="130"/>
      <c r="VJ38" s="130"/>
      <c r="VK38" s="130"/>
      <c r="VL38" s="130"/>
      <c r="VM38" s="130"/>
      <c r="VN38" s="130"/>
      <c r="VO38" s="130"/>
      <c r="VP38" s="130"/>
      <c r="VQ38" s="130"/>
      <c r="VR38" s="130"/>
      <c r="VS38" s="130"/>
      <c r="VT38" s="130"/>
      <c r="VU38" s="130"/>
      <c r="VV38" s="130"/>
      <c r="VW38" s="130"/>
      <c r="VX38" s="130"/>
      <c r="VY38" s="130"/>
      <c r="VZ38" s="130"/>
      <c r="WA38" s="130"/>
      <c r="WB38" s="130"/>
      <c r="WC38" s="130"/>
      <c r="WD38" s="130"/>
      <c r="WE38" s="130"/>
      <c r="WF38" s="130"/>
      <c r="WG38" s="130"/>
      <c r="WH38" s="130"/>
      <c r="WI38" s="130"/>
      <c r="WJ38" s="130"/>
      <c r="WK38" s="130"/>
      <c r="WL38" s="130"/>
      <c r="WM38" s="130"/>
      <c r="WN38" s="130"/>
      <c r="WO38" s="130"/>
      <c r="WP38" s="130"/>
      <c r="WQ38" s="130"/>
      <c r="WR38" s="130"/>
      <c r="WS38" s="130"/>
      <c r="WT38" s="130"/>
      <c r="WU38" s="130"/>
      <c r="WV38" s="130"/>
      <c r="WW38" s="130"/>
      <c r="WX38" s="130"/>
      <c r="WY38" s="130"/>
      <c r="WZ38" s="130"/>
      <c r="XA38" s="130"/>
      <c r="XB38" s="130"/>
      <c r="XC38" s="130"/>
      <c r="XD38" s="130"/>
      <c r="XE38" s="130"/>
      <c r="XF38" s="130"/>
      <c r="XG38" s="130"/>
      <c r="XH38" s="130"/>
      <c r="XI38" s="130"/>
      <c r="XJ38" s="130"/>
      <c r="XK38" s="130"/>
      <c r="XL38" s="130"/>
      <c r="XM38" s="130"/>
      <c r="XN38" s="130"/>
      <c r="XO38" s="130"/>
      <c r="XP38" s="130"/>
      <c r="XQ38" s="130"/>
      <c r="XR38" s="130"/>
      <c r="XS38" s="130"/>
      <c r="XT38" s="130"/>
      <c r="XU38" s="130"/>
      <c r="XV38" s="130"/>
      <c r="XW38" s="130"/>
      <c r="XX38" s="130"/>
      <c r="XY38" s="130"/>
      <c r="XZ38" s="130"/>
      <c r="YA38" s="130"/>
      <c r="YB38" s="130"/>
      <c r="YC38" s="130"/>
      <c r="YD38" s="130"/>
      <c r="YE38" s="130"/>
      <c r="YF38" s="130"/>
      <c r="YG38" s="130"/>
      <c r="YH38" s="130"/>
      <c r="YI38" s="130"/>
      <c r="YJ38" s="130"/>
      <c r="YK38" s="130"/>
      <c r="YL38" s="130"/>
      <c r="YM38" s="130"/>
      <c r="YN38" s="130"/>
      <c r="YO38" s="130"/>
      <c r="YP38" s="130"/>
      <c r="YQ38" s="130"/>
      <c r="YR38" s="130"/>
      <c r="YS38" s="130"/>
      <c r="YT38" s="130"/>
      <c r="YU38" s="130"/>
      <c r="YV38" s="130"/>
      <c r="YW38" s="130"/>
      <c r="YX38" s="130"/>
      <c r="YY38" s="130"/>
      <c r="YZ38" s="130"/>
      <c r="ZA38" s="130"/>
      <c r="ZB38" s="130"/>
      <c r="ZC38" s="130"/>
      <c r="ZD38" s="130"/>
      <c r="ZE38" s="130"/>
      <c r="ZF38" s="130"/>
      <c r="ZG38" s="130"/>
      <c r="ZH38" s="130"/>
      <c r="ZI38" s="130"/>
      <c r="ZJ38" s="130"/>
      <c r="ZK38" s="130"/>
      <c r="ZL38" s="130"/>
      <c r="ZM38" s="130"/>
      <c r="ZN38" s="130"/>
      <c r="ZO38" s="130"/>
      <c r="ZP38" s="130"/>
      <c r="ZQ38" s="130"/>
      <c r="ZR38" s="130"/>
      <c r="ZS38" s="130"/>
      <c r="ZT38" s="130"/>
      <c r="ZU38" s="130"/>
      <c r="ZV38" s="130"/>
      <c r="ZW38" s="130"/>
      <c r="ZX38" s="130"/>
      <c r="ZY38" s="130"/>
      <c r="ZZ38" s="130"/>
      <c r="AAA38" s="130"/>
      <c r="AAB38" s="130"/>
      <c r="AAC38" s="130"/>
      <c r="AAD38" s="130"/>
      <c r="AAE38" s="130"/>
      <c r="AAF38" s="130"/>
      <c r="AAG38" s="130"/>
      <c r="AAH38" s="130"/>
      <c r="AAI38" s="130"/>
      <c r="AAJ38" s="130"/>
      <c r="AAK38" s="130"/>
      <c r="AAL38" s="130"/>
      <c r="AAM38" s="130"/>
      <c r="AAN38" s="130"/>
      <c r="AAO38" s="130"/>
      <c r="AAP38" s="130"/>
      <c r="AAQ38" s="130"/>
      <c r="AAR38" s="130"/>
      <c r="AAS38" s="130"/>
      <c r="AAT38" s="130"/>
      <c r="AAU38" s="130"/>
      <c r="AAV38" s="130"/>
      <c r="AAW38" s="130"/>
      <c r="AAX38" s="130"/>
      <c r="AAY38" s="130"/>
      <c r="AAZ38" s="130"/>
      <c r="ABA38" s="130"/>
      <c r="ABB38" s="130"/>
      <c r="ABC38" s="130"/>
      <c r="ABD38" s="130"/>
      <c r="ABE38" s="130"/>
      <c r="ABF38" s="130"/>
      <c r="ABG38" s="130"/>
      <c r="ABH38" s="130"/>
      <c r="ABI38" s="130"/>
      <c r="ABJ38" s="130"/>
      <c r="ABK38" s="130"/>
      <c r="ABL38" s="130"/>
      <c r="ABM38" s="130"/>
      <c r="ABN38" s="130"/>
      <c r="ABO38" s="130"/>
      <c r="ABP38" s="130"/>
      <c r="ABQ38" s="130"/>
      <c r="ABR38" s="130"/>
      <c r="ABS38" s="130"/>
      <c r="ABT38" s="130"/>
      <c r="ABU38" s="130"/>
      <c r="ABV38" s="130"/>
      <c r="ABW38" s="130"/>
      <c r="ABX38" s="130"/>
      <c r="ABY38" s="130"/>
      <c r="ABZ38" s="130"/>
      <c r="ACA38" s="130"/>
      <c r="ACB38" s="130"/>
      <c r="ACC38" s="130"/>
      <c r="ACD38" s="130"/>
      <c r="ACE38" s="130"/>
      <c r="ACF38" s="130"/>
      <c r="ACG38" s="130"/>
      <c r="ACH38" s="130"/>
      <c r="ACI38" s="130"/>
      <c r="ACJ38" s="130"/>
      <c r="ACK38" s="130"/>
      <c r="ACL38" s="130"/>
      <c r="ACM38" s="130"/>
      <c r="ACN38" s="130"/>
      <c r="ACO38" s="130"/>
      <c r="ACP38" s="130"/>
      <c r="ACQ38" s="130"/>
      <c r="ACR38" s="130"/>
      <c r="ACS38" s="130"/>
      <c r="ACT38" s="130"/>
      <c r="ACU38" s="130"/>
      <c r="ACV38" s="130"/>
      <c r="ACW38" s="130"/>
      <c r="ACX38" s="130"/>
      <c r="ACY38" s="130"/>
      <c r="ACZ38" s="130"/>
      <c r="ADA38" s="130"/>
      <c r="ADB38" s="130"/>
      <c r="ADC38" s="130"/>
      <c r="ADD38" s="130"/>
      <c r="ADE38" s="130"/>
      <c r="ADF38" s="130"/>
      <c r="ADG38" s="130"/>
      <c r="ADH38" s="130"/>
      <c r="ADI38" s="130"/>
      <c r="ADJ38" s="130"/>
      <c r="ADK38" s="130"/>
      <c r="ADL38" s="130"/>
      <c r="ADM38" s="130"/>
      <c r="ADN38" s="130"/>
      <c r="ADO38" s="130"/>
      <c r="ADP38" s="130"/>
      <c r="ADQ38" s="130"/>
      <c r="ADR38" s="130"/>
      <c r="ADS38" s="130"/>
      <c r="ADT38" s="130"/>
      <c r="ADU38" s="130"/>
      <c r="ADV38" s="130"/>
      <c r="ADW38" s="130"/>
      <c r="ADX38" s="130"/>
      <c r="ADY38" s="130"/>
      <c r="ADZ38" s="130"/>
      <c r="AEA38" s="130"/>
      <c r="AEB38" s="130"/>
      <c r="AEC38" s="130"/>
      <c r="AED38" s="130"/>
      <c r="AEE38" s="130"/>
      <c r="AEF38" s="130"/>
      <c r="AEG38" s="130"/>
      <c r="AEH38" s="130"/>
      <c r="AEI38" s="130"/>
      <c r="AEJ38" s="130"/>
      <c r="AEK38" s="130"/>
      <c r="AEL38" s="130"/>
      <c r="AEM38" s="130"/>
      <c r="AEN38" s="130"/>
      <c r="AEO38" s="130"/>
      <c r="AEP38" s="130"/>
      <c r="AEQ38" s="130"/>
      <c r="AER38" s="130"/>
      <c r="AES38" s="130"/>
      <c r="AET38" s="130"/>
      <c r="AEU38" s="130"/>
      <c r="AEV38" s="130"/>
      <c r="AEW38" s="130"/>
      <c r="AEX38" s="130"/>
      <c r="AEY38" s="130"/>
      <c r="AEZ38" s="130"/>
      <c r="AFA38" s="130"/>
      <c r="AFB38" s="130"/>
      <c r="AFC38" s="130"/>
      <c r="AFD38" s="130"/>
      <c r="AFE38" s="130"/>
      <c r="AFF38" s="130"/>
      <c r="AFG38" s="130"/>
      <c r="AFH38" s="130"/>
      <c r="AFI38" s="130"/>
      <c r="AFJ38" s="130"/>
      <c r="AFK38" s="130"/>
      <c r="AFL38" s="130"/>
      <c r="AFM38" s="130"/>
      <c r="AFN38" s="130"/>
      <c r="AFO38" s="130"/>
      <c r="AFP38" s="130"/>
      <c r="AFQ38" s="130"/>
      <c r="AFR38" s="130"/>
      <c r="AFS38" s="130"/>
      <c r="AFT38" s="130"/>
      <c r="AFU38" s="130"/>
      <c r="AFV38" s="130"/>
      <c r="AFW38" s="130"/>
      <c r="AFX38" s="130"/>
      <c r="AFY38" s="130"/>
      <c r="AFZ38" s="130"/>
      <c r="AGA38" s="130"/>
      <c r="AGB38" s="130"/>
      <c r="AGC38" s="130"/>
      <c r="AGD38" s="130"/>
      <c r="AGE38" s="130"/>
      <c r="AGF38" s="130"/>
      <c r="AGG38" s="130"/>
      <c r="AGH38" s="130"/>
      <c r="AGI38" s="130"/>
      <c r="AGJ38" s="130"/>
      <c r="AGK38" s="130"/>
      <c r="AGL38" s="130"/>
      <c r="AGM38" s="130"/>
      <c r="AGN38" s="130"/>
      <c r="AGO38" s="130"/>
      <c r="AGP38" s="130"/>
      <c r="AGQ38" s="130"/>
      <c r="AGR38" s="130"/>
      <c r="AGS38" s="130"/>
      <c r="AGT38" s="130"/>
      <c r="AGU38" s="130"/>
      <c r="AGV38" s="130"/>
      <c r="AGW38" s="130"/>
      <c r="AGX38" s="130"/>
      <c r="AGY38" s="130"/>
      <c r="AGZ38" s="130"/>
      <c r="AHA38" s="130"/>
      <c r="AHB38" s="130"/>
      <c r="AHC38" s="130"/>
      <c r="AHD38" s="130"/>
      <c r="AHE38" s="130"/>
      <c r="AHF38" s="130"/>
      <c r="AHG38" s="130"/>
      <c r="AHH38" s="130"/>
      <c r="AHI38" s="130"/>
      <c r="AHJ38" s="130"/>
      <c r="AHK38" s="130"/>
      <c r="AHL38" s="130"/>
      <c r="AHM38" s="130"/>
      <c r="AHN38" s="130"/>
      <c r="AHO38" s="130"/>
      <c r="AHP38" s="130"/>
      <c r="AHQ38" s="130"/>
      <c r="AHR38" s="130"/>
      <c r="AHS38" s="130"/>
      <c r="AHT38" s="130"/>
      <c r="AHU38" s="130"/>
      <c r="AHV38" s="130"/>
      <c r="AHW38" s="130"/>
      <c r="AHX38" s="130"/>
      <c r="AHY38" s="130"/>
      <c r="AHZ38" s="130"/>
      <c r="AIA38" s="130"/>
      <c r="AIB38" s="130"/>
      <c r="AIC38" s="130"/>
      <c r="AID38" s="130"/>
      <c r="AIE38" s="130"/>
      <c r="AIF38" s="130"/>
      <c r="AIG38" s="130"/>
      <c r="AIH38" s="130"/>
      <c r="AII38" s="130"/>
      <c r="AIJ38" s="130"/>
      <c r="AIK38" s="130"/>
      <c r="AIL38" s="130"/>
      <c r="AIM38" s="130"/>
      <c r="AIN38" s="130"/>
      <c r="AIO38" s="130"/>
      <c r="AIP38" s="130"/>
      <c r="AIQ38" s="130"/>
      <c r="AIR38" s="130"/>
      <c r="AIS38" s="130"/>
      <c r="AIT38" s="130"/>
      <c r="AIU38" s="130"/>
      <c r="AIV38" s="130"/>
      <c r="AIW38" s="130"/>
      <c r="AIX38" s="130"/>
      <c r="AIY38" s="130"/>
      <c r="AIZ38" s="130"/>
      <c r="AJA38" s="130"/>
      <c r="AJB38" s="130"/>
      <c r="AJC38" s="130"/>
      <c r="AJD38" s="130"/>
      <c r="AJE38" s="130"/>
      <c r="AJF38" s="130"/>
      <c r="AJG38" s="130"/>
      <c r="AJH38" s="130"/>
      <c r="AJI38" s="130"/>
      <c r="AJJ38" s="130"/>
      <c r="AJK38" s="130"/>
      <c r="AJL38" s="130"/>
      <c r="AJM38" s="130"/>
      <c r="AJN38" s="130"/>
      <c r="AJO38" s="130"/>
      <c r="AJP38" s="130"/>
      <c r="AJQ38" s="130"/>
      <c r="AJR38" s="130"/>
      <c r="AJS38" s="130"/>
      <c r="AJT38" s="130"/>
      <c r="AJU38" s="130"/>
      <c r="AJV38" s="130"/>
      <c r="AJW38" s="130"/>
      <c r="AJX38" s="130"/>
      <c r="AJY38" s="130"/>
      <c r="AJZ38" s="130"/>
      <c r="AKA38" s="130"/>
      <c r="AKB38" s="130"/>
      <c r="AKC38" s="130"/>
      <c r="AKD38" s="130"/>
      <c r="AKE38" s="130"/>
      <c r="AKF38" s="130"/>
      <c r="AKG38" s="130"/>
      <c r="AKH38" s="130"/>
      <c r="AKI38" s="130"/>
      <c r="AKJ38" s="130"/>
      <c r="AKK38" s="130"/>
      <c r="AKL38" s="130"/>
      <c r="AKM38" s="130"/>
      <c r="AKN38" s="130"/>
      <c r="AKO38" s="130"/>
      <c r="AKP38" s="130"/>
      <c r="AKQ38" s="130"/>
      <c r="AKR38" s="130"/>
      <c r="AKS38" s="130"/>
      <c r="AKT38" s="130"/>
      <c r="AKU38" s="130"/>
      <c r="AKV38" s="130"/>
      <c r="AKW38" s="130"/>
      <c r="AKX38" s="130"/>
      <c r="AKY38" s="130"/>
      <c r="AKZ38" s="130"/>
      <c r="ALA38" s="130"/>
      <c r="ALB38" s="130"/>
      <c r="ALC38" s="130"/>
      <c r="ALD38" s="130"/>
      <c r="ALE38" s="130"/>
      <c r="ALF38" s="130"/>
      <c r="ALG38" s="130"/>
      <c r="ALH38" s="130"/>
      <c r="ALI38" s="130"/>
      <c r="ALJ38" s="130"/>
      <c r="ALK38" s="130"/>
      <c r="ALL38" s="130"/>
      <c r="ALM38" s="130"/>
      <c r="ALN38" s="130"/>
      <c r="ALO38" s="130"/>
      <c r="ALP38" s="130"/>
      <c r="ALQ38" s="130"/>
      <c r="ALR38" s="130"/>
      <c r="ALS38" s="130"/>
      <c r="ALT38" s="130"/>
      <c r="ALU38" s="130"/>
      <c r="ALV38" s="130"/>
      <c r="ALW38" s="130"/>
      <c r="ALX38" s="130"/>
      <c r="ALY38" s="130"/>
      <c r="ALZ38" s="130"/>
      <c r="AMA38" s="130"/>
      <c r="AMB38" s="130"/>
      <c r="AMC38" s="130"/>
      <c r="AMD38" s="130"/>
      <c r="AME38" s="130"/>
      <c r="AMF38" s="130"/>
      <c r="AMG38" s="130"/>
      <c r="AMH38" s="130"/>
      <c r="AMI38" s="130"/>
      <c r="AMJ38" s="130"/>
      <c r="AMK38" s="130"/>
      <c r="AML38" s="130"/>
      <c r="AMM38" s="130"/>
      <c r="AMN38" s="130"/>
      <c r="AMO38" s="130"/>
      <c r="AMP38" s="130"/>
      <c r="AMQ38" s="130"/>
      <c r="AMR38" s="130"/>
      <c r="AMS38" s="130"/>
      <c r="AMT38" s="130"/>
      <c r="AMU38" s="130"/>
      <c r="AMV38" s="130"/>
      <c r="AMW38" s="130"/>
      <c r="AMX38" s="130"/>
      <c r="AMY38" s="130"/>
      <c r="AMZ38" s="130"/>
      <c r="ANA38" s="130"/>
      <c r="ANB38" s="130"/>
      <c r="ANC38" s="130"/>
      <c r="AND38" s="130"/>
      <c r="ANE38" s="130"/>
      <c r="ANF38" s="130"/>
      <c r="ANG38" s="130"/>
      <c r="ANH38" s="130"/>
      <c r="ANI38" s="130"/>
      <c r="ANJ38" s="130"/>
      <c r="ANK38" s="130"/>
      <c r="ANL38" s="130"/>
      <c r="ANM38" s="130"/>
      <c r="ANN38" s="130"/>
      <c r="ANO38" s="130"/>
      <c r="ANP38" s="130"/>
      <c r="ANQ38" s="130"/>
      <c r="ANR38" s="130"/>
      <c r="ANS38" s="130"/>
      <c r="ANT38" s="130"/>
      <c r="ANU38" s="130"/>
      <c r="ANV38" s="130"/>
      <c r="ANW38" s="130"/>
      <c r="ANX38" s="130"/>
      <c r="ANY38" s="130"/>
      <c r="ANZ38" s="130"/>
      <c r="AOA38" s="130"/>
      <c r="AOB38" s="130"/>
      <c r="AOC38" s="130"/>
      <c r="AOD38" s="130"/>
      <c r="AOE38" s="130"/>
      <c r="AOF38" s="130"/>
      <c r="AOG38" s="130"/>
      <c r="AOH38" s="130"/>
      <c r="AOI38" s="130"/>
      <c r="AOJ38" s="130"/>
      <c r="AOK38" s="130"/>
      <c r="AOL38" s="130"/>
      <c r="AOM38" s="130"/>
      <c r="AON38" s="130"/>
      <c r="AOO38" s="130"/>
      <c r="AOP38" s="130"/>
      <c r="AOQ38" s="130"/>
      <c r="AOR38" s="130"/>
      <c r="AOS38" s="130"/>
      <c r="AOT38" s="130"/>
      <c r="AOU38" s="130"/>
      <c r="AOV38" s="130"/>
      <c r="AOW38" s="130"/>
      <c r="AOX38" s="130"/>
      <c r="AOY38" s="130"/>
      <c r="AOZ38" s="130"/>
      <c r="APA38" s="130"/>
      <c r="APB38" s="130"/>
      <c r="APC38" s="130"/>
      <c r="APD38" s="130"/>
      <c r="APE38" s="130"/>
      <c r="APF38" s="130"/>
      <c r="APG38" s="130"/>
      <c r="APH38" s="130"/>
      <c r="API38" s="130"/>
      <c r="APJ38" s="130"/>
      <c r="APK38" s="130"/>
      <c r="APL38" s="130"/>
      <c r="APM38" s="130"/>
      <c r="APN38" s="130"/>
      <c r="APO38" s="130"/>
      <c r="APP38" s="130"/>
      <c r="APQ38" s="130"/>
      <c r="APR38" s="130"/>
      <c r="APS38" s="130"/>
      <c r="APT38" s="130"/>
      <c r="APU38" s="130"/>
      <c r="APV38" s="130"/>
      <c r="APW38" s="130"/>
      <c r="APX38" s="130"/>
      <c r="APY38" s="130"/>
      <c r="APZ38" s="130"/>
      <c r="AQA38" s="130"/>
      <c r="AQB38" s="130"/>
      <c r="AQC38" s="130"/>
      <c r="AQD38" s="130"/>
      <c r="AQE38" s="130"/>
      <c r="AQF38" s="130"/>
      <c r="AQG38" s="130"/>
      <c r="AQH38" s="130"/>
      <c r="AQI38" s="130"/>
      <c r="AQJ38" s="130"/>
      <c r="AQK38" s="130"/>
      <c r="AQL38" s="130"/>
      <c r="AQM38" s="130"/>
      <c r="AQN38" s="130"/>
      <c r="AQO38" s="130"/>
      <c r="AQP38" s="130"/>
      <c r="AQQ38" s="130"/>
      <c r="AQR38" s="130"/>
      <c r="AQS38" s="130"/>
      <c r="AQT38" s="130"/>
      <c r="AQU38" s="130"/>
      <c r="AQV38" s="130"/>
      <c r="AQW38" s="130"/>
      <c r="AQX38" s="130"/>
      <c r="AQY38" s="130"/>
      <c r="AQZ38" s="130"/>
      <c r="ARA38" s="130"/>
      <c r="ARB38" s="130"/>
      <c r="ARC38" s="130"/>
      <c r="ARD38" s="130"/>
      <c r="ARE38" s="130"/>
      <c r="ARF38" s="130"/>
      <c r="ARG38" s="130"/>
      <c r="ARH38" s="130"/>
      <c r="ARI38" s="130"/>
      <c r="ARJ38" s="130"/>
      <c r="ARK38" s="130"/>
      <c r="ARL38" s="130"/>
      <c r="ARM38" s="130"/>
      <c r="ARN38" s="130"/>
      <c r="ARO38" s="130"/>
      <c r="ARP38" s="130"/>
      <c r="ARQ38" s="130"/>
      <c r="ARR38" s="130"/>
      <c r="ARS38" s="130"/>
      <c r="ART38" s="130"/>
      <c r="ARU38" s="130"/>
      <c r="ARV38" s="130"/>
      <c r="ARW38" s="130"/>
      <c r="ARX38" s="130"/>
      <c r="ARY38" s="130"/>
      <c r="ARZ38" s="130"/>
      <c r="ASA38" s="130"/>
      <c r="ASB38" s="130"/>
      <c r="ASC38" s="130"/>
      <c r="ASD38" s="130"/>
      <c r="ASE38" s="130"/>
      <c r="ASF38" s="130"/>
      <c r="ASG38" s="130"/>
      <c r="ASH38" s="130"/>
      <c r="ASI38" s="130"/>
      <c r="ASJ38" s="130"/>
      <c r="ASK38" s="130"/>
      <c r="ASL38" s="130"/>
      <c r="ASM38" s="130"/>
      <c r="ASN38" s="130"/>
      <c r="ASO38" s="130"/>
      <c r="ASP38" s="130"/>
      <c r="ASQ38" s="130"/>
      <c r="ASR38" s="130"/>
      <c r="ASS38" s="130"/>
      <c r="AST38" s="130"/>
      <c r="ASU38" s="130"/>
      <c r="ASV38" s="130"/>
      <c r="ASW38" s="130"/>
      <c r="ASX38" s="130"/>
      <c r="ASY38" s="130"/>
      <c r="ASZ38" s="130"/>
      <c r="ATA38" s="130"/>
      <c r="ATB38" s="130"/>
      <c r="ATC38" s="130"/>
      <c r="ATD38" s="130"/>
      <c r="ATE38" s="130"/>
      <c r="ATF38" s="130"/>
      <c r="ATG38" s="130"/>
      <c r="ATH38" s="130"/>
      <c r="ATI38" s="130"/>
      <c r="ATJ38" s="130"/>
      <c r="ATK38" s="130"/>
      <c r="ATL38" s="130"/>
      <c r="ATM38" s="130"/>
      <c r="ATN38" s="130"/>
      <c r="ATO38" s="130"/>
      <c r="ATP38" s="130"/>
      <c r="ATQ38" s="130"/>
      <c r="ATR38" s="130"/>
      <c r="ATS38" s="130"/>
      <c r="ATT38" s="130"/>
      <c r="ATU38" s="130"/>
      <c r="ATV38" s="130"/>
      <c r="ATW38" s="130"/>
      <c r="ATX38" s="130"/>
      <c r="ATY38" s="130"/>
      <c r="ATZ38" s="130"/>
      <c r="AUA38" s="130"/>
      <c r="AUB38" s="130"/>
      <c r="AUC38" s="130"/>
      <c r="AUD38" s="130"/>
      <c r="AUE38" s="130"/>
      <c r="AUF38" s="130"/>
      <c r="AUG38" s="130"/>
      <c r="AUH38" s="130"/>
      <c r="AUI38" s="130"/>
      <c r="AUJ38" s="130"/>
      <c r="AUK38" s="130"/>
      <c r="AUL38" s="130"/>
      <c r="AUM38" s="130"/>
      <c r="AUN38" s="130"/>
      <c r="AUO38" s="130"/>
      <c r="AUP38" s="130"/>
      <c r="AUQ38" s="130"/>
      <c r="AUR38" s="130"/>
      <c r="AUS38" s="130"/>
      <c r="AUT38" s="130"/>
      <c r="AUU38" s="130"/>
      <c r="AUV38" s="130"/>
      <c r="AUW38" s="130"/>
      <c r="AUX38" s="130"/>
      <c r="AUY38" s="130"/>
      <c r="AUZ38" s="130"/>
      <c r="AVA38" s="130"/>
      <c r="AVB38" s="130"/>
      <c r="AVC38" s="130"/>
      <c r="AVD38" s="130"/>
      <c r="AVE38" s="130"/>
      <c r="AVF38" s="130"/>
      <c r="AVG38" s="130"/>
      <c r="AVH38" s="130"/>
      <c r="AVI38" s="130"/>
      <c r="AVJ38" s="130"/>
      <c r="AVK38" s="130"/>
      <c r="AVL38" s="130"/>
      <c r="AVM38" s="130"/>
      <c r="AVN38" s="130"/>
      <c r="AVO38" s="130"/>
      <c r="AVP38" s="130"/>
      <c r="AVQ38" s="130"/>
      <c r="AVR38" s="130"/>
      <c r="AVS38" s="130"/>
      <c r="AVT38" s="130"/>
      <c r="AVU38" s="130"/>
      <c r="AVV38" s="130"/>
      <c r="AVW38" s="130"/>
      <c r="AVX38" s="130"/>
      <c r="AVY38" s="130"/>
      <c r="AVZ38" s="130"/>
      <c r="AWA38" s="130"/>
      <c r="AWB38" s="130"/>
      <c r="AWC38" s="130"/>
      <c r="AWD38" s="130"/>
      <c r="AWE38" s="130"/>
      <c r="AWF38" s="130"/>
      <c r="AWG38" s="130"/>
      <c r="AWH38" s="130"/>
      <c r="AWI38" s="130"/>
      <c r="AWJ38" s="130"/>
      <c r="AWK38" s="130"/>
      <c r="AWL38" s="130"/>
      <c r="AWM38" s="130"/>
      <c r="AWN38" s="130"/>
      <c r="AWO38" s="130"/>
      <c r="AWP38" s="130"/>
      <c r="AWQ38" s="130"/>
      <c r="AWR38" s="130"/>
      <c r="AWS38" s="130"/>
      <c r="AWT38" s="130"/>
      <c r="AWU38" s="130"/>
      <c r="AWV38" s="130"/>
      <c r="AWW38" s="130"/>
      <c r="AWX38" s="130"/>
      <c r="AWY38" s="130"/>
      <c r="AWZ38" s="130"/>
      <c r="AXA38" s="130"/>
      <c r="AXB38" s="130"/>
      <c r="AXC38" s="130"/>
      <c r="AXD38" s="130"/>
      <c r="AXE38" s="130"/>
      <c r="AXF38" s="130"/>
      <c r="AXG38" s="130"/>
      <c r="AXH38" s="130"/>
      <c r="AXI38" s="130"/>
      <c r="AXJ38" s="130"/>
      <c r="AXK38" s="130"/>
      <c r="AXL38" s="130"/>
      <c r="AXM38" s="130"/>
      <c r="AXN38" s="130"/>
      <c r="AXO38" s="130"/>
      <c r="AXP38" s="130"/>
      <c r="AXQ38" s="130"/>
      <c r="AXR38" s="130"/>
      <c r="AXS38" s="130"/>
      <c r="AXT38" s="130"/>
      <c r="AXU38" s="130"/>
      <c r="AXV38" s="130"/>
      <c r="AXW38" s="130"/>
      <c r="AXX38" s="130"/>
      <c r="AXY38" s="130"/>
      <c r="AXZ38" s="130"/>
      <c r="AYA38" s="130"/>
      <c r="AYB38" s="130"/>
      <c r="AYC38" s="130"/>
      <c r="AYD38" s="130"/>
      <c r="AYE38" s="130"/>
      <c r="AYF38" s="130"/>
      <c r="AYG38" s="130"/>
      <c r="AYH38" s="130"/>
      <c r="AYI38" s="130"/>
      <c r="AYJ38" s="130"/>
      <c r="AYK38" s="130"/>
      <c r="AYL38" s="130"/>
      <c r="AYM38" s="130"/>
      <c r="AYN38" s="130"/>
      <c r="AYO38" s="130"/>
      <c r="AYP38" s="130"/>
      <c r="AYQ38" s="130"/>
      <c r="AYR38" s="130"/>
      <c r="AYS38" s="130"/>
      <c r="AYT38" s="130"/>
      <c r="AYU38" s="130"/>
      <c r="AYV38" s="130"/>
      <c r="AYW38" s="130"/>
      <c r="AYX38" s="130"/>
      <c r="AYY38" s="130"/>
      <c r="AYZ38" s="130"/>
      <c r="AZA38" s="130"/>
      <c r="AZB38" s="130"/>
      <c r="AZC38" s="130"/>
      <c r="AZD38" s="130"/>
      <c r="AZE38" s="130"/>
      <c r="AZF38" s="130"/>
      <c r="AZG38" s="130"/>
      <c r="AZH38" s="130"/>
      <c r="AZI38" s="130"/>
      <c r="AZJ38" s="130"/>
      <c r="AZK38" s="130"/>
      <c r="AZL38" s="130"/>
      <c r="AZM38" s="130"/>
      <c r="AZN38" s="130"/>
      <c r="AZO38" s="130"/>
      <c r="AZP38" s="130"/>
      <c r="AZQ38" s="130"/>
      <c r="AZR38" s="130"/>
      <c r="AZS38" s="130"/>
      <c r="AZT38" s="130"/>
      <c r="AZU38" s="130"/>
      <c r="AZV38" s="130"/>
      <c r="AZW38" s="130"/>
      <c r="AZX38" s="130"/>
      <c r="AZY38" s="130"/>
      <c r="AZZ38" s="130"/>
      <c r="BAA38" s="130"/>
      <c r="BAB38" s="130"/>
      <c r="BAC38" s="130"/>
      <c r="BAD38" s="130"/>
      <c r="BAE38" s="130"/>
      <c r="BAF38" s="130"/>
      <c r="BAG38" s="130"/>
      <c r="BAH38" s="130"/>
      <c r="BAI38" s="130"/>
      <c r="BAJ38" s="130"/>
      <c r="BAK38" s="130"/>
      <c r="BAL38" s="130"/>
      <c r="BAM38" s="130"/>
      <c r="BAN38" s="130"/>
      <c r="BAO38" s="130"/>
      <c r="BAP38" s="130"/>
      <c r="BAQ38" s="130"/>
      <c r="BAR38" s="130"/>
      <c r="BAS38" s="130"/>
      <c r="BAT38" s="130"/>
      <c r="BAU38" s="130"/>
      <c r="BAV38" s="130"/>
      <c r="BAW38" s="130"/>
      <c r="BAX38" s="130"/>
      <c r="BAY38" s="130"/>
      <c r="BAZ38" s="130"/>
      <c r="BBA38" s="130"/>
      <c r="BBB38" s="130"/>
      <c r="BBC38" s="130"/>
      <c r="BBD38" s="130"/>
      <c r="BBE38" s="130"/>
      <c r="BBF38" s="130"/>
      <c r="BBG38" s="130"/>
      <c r="BBH38" s="130"/>
      <c r="BBI38" s="130"/>
      <c r="BBJ38" s="130"/>
      <c r="BBK38" s="130"/>
      <c r="BBL38" s="130"/>
      <c r="BBM38" s="130"/>
      <c r="BBN38" s="130"/>
      <c r="BBO38" s="130"/>
      <c r="BBP38" s="130"/>
      <c r="BBQ38" s="130"/>
      <c r="BBR38" s="130"/>
      <c r="BBS38" s="130"/>
      <c r="BBT38" s="130"/>
      <c r="BBU38" s="130"/>
      <c r="BBV38" s="130"/>
      <c r="BBW38" s="130"/>
      <c r="BBX38" s="130"/>
      <c r="BBY38" s="130"/>
      <c r="BBZ38" s="130"/>
      <c r="BCA38" s="130"/>
      <c r="BCB38" s="130"/>
      <c r="BCC38" s="130"/>
      <c r="BCD38" s="130"/>
      <c r="BCE38" s="130"/>
      <c r="BCF38" s="130"/>
      <c r="BCG38" s="130"/>
      <c r="BCH38" s="130"/>
      <c r="BCI38" s="130"/>
      <c r="BCJ38" s="130"/>
      <c r="BCK38" s="130"/>
      <c r="BCL38" s="130"/>
      <c r="BCM38" s="130"/>
      <c r="BCN38" s="130"/>
      <c r="BCO38" s="130"/>
      <c r="BCP38" s="130"/>
      <c r="BCQ38" s="130"/>
      <c r="BCR38" s="130"/>
      <c r="BCS38" s="130"/>
      <c r="BCT38" s="130"/>
      <c r="BCU38" s="130"/>
      <c r="BCV38" s="130"/>
      <c r="BCW38" s="130"/>
      <c r="BCX38" s="130"/>
      <c r="BCY38" s="130"/>
      <c r="BCZ38" s="130"/>
      <c r="BDA38" s="130"/>
      <c r="BDB38" s="130"/>
      <c r="BDC38" s="130"/>
      <c r="BDD38" s="130"/>
      <c r="BDE38" s="130"/>
      <c r="BDF38" s="130"/>
      <c r="BDG38" s="130"/>
      <c r="BDH38" s="130"/>
      <c r="BDI38" s="130"/>
      <c r="BDJ38" s="130"/>
      <c r="BDK38" s="130"/>
      <c r="BDL38" s="130"/>
      <c r="BDM38" s="130"/>
      <c r="BDN38" s="130"/>
      <c r="BDO38" s="130"/>
      <c r="BDP38" s="130"/>
      <c r="BDQ38" s="130"/>
      <c r="BDR38" s="130"/>
      <c r="BDS38" s="130"/>
      <c r="BDT38" s="130"/>
      <c r="BDU38" s="130"/>
      <c r="BDV38" s="130"/>
      <c r="BDW38" s="130"/>
      <c r="BDX38" s="130"/>
      <c r="BDY38" s="130"/>
      <c r="BDZ38" s="130"/>
      <c r="BEA38" s="130"/>
      <c r="BEB38" s="130"/>
      <c r="BEC38" s="130"/>
      <c r="BED38" s="130"/>
      <c r="BEE38" s="130"/>
      <c r="BEF38" s="130"/>
      <c r="BEG38" s="130"/>
      <c r="BEH38" s="130"/>
      <c r="BEI38" s="130"/>
      <c r="BEJ38" s="130"/>
      <c r="BEK38" s="130"/>
      <c r="BEL38" s="130"/>
      <c r="BEM38" s="130"/>
      <c r="BEN38" s="130"/>
      <c r="BEO38" s="130"/>
      <c r="BEP38" s="130"/>
      <c r="BEQ38" s="130"/>
      <c r="BER38" s="130"/>
      <c r="BES38" s="130"/>
      <c r="BET38" s="130"/>
      <c r="BEU38" s="130"/>
      <c r="BEV38" s="130"/>
      <c r="BEW38" s="130"/>
      <c r="BEX38" s="130"/>
      <c r="BEY38" s="130"/>
      <c r="BEZ38" s="130"/>
      <c r="BFA38" s="130"/>
      <c r="BFB38" s="130"/>
      <c r="BFC38" s="130"/>
      <c r="BFD38" s="130"/>
      <c r="BFE38" s="130"/>
      <c r="BFF38" s="130"/>
      <c r="BFG38" s="130"/>
      <c r="BFH38" s="130"/>
      <c r="BFI38" s="130"/>
      <c r="BFJ38" s="130"/>
      <c r="BFK38" s="130"/>
      <c r="BFL38" s="130"/>
      <c r="BFM38" s="130"/>
      <c r="BFN38" s="130"/>
      <c r="BFO38" s="130"/>
      <c r="BFP38" s="130"/>
      <c r="BFQ38" s="130"/>
      <c r="BFR38" s="130"/>
      <c r="BFS38" s="130"/>
      <c r="BFT38" s="130"/>
      <c r="BFU38" s="130"/>
      <c r="BFV38" s="130"/>
      <c r="BFW38" s="130"/>
      <c r="BFX38" s="130"/>
      <c r="BFY38" s="130"/>
      <c r="BFZ38" s="130"/>
      <c r="BGA38" s="130"/>
      <c r="BGB38" s="130"/>
      <c r="BGC38" s="130"/>
      <c r="BGD38" s="130"/>
      <c r="BGE38" s="130"/>
      <c r="BGF38" s="130"/>
      <c r="BGG38" s="130"/>
      <c r="BGH38" s="130"/>
      <c r="BGI38" s="130"/>
      <c r="BGJ38" s="130"/>
      <c r="BGK38" s="130"/>
      <c r="BGL38" s="130"/>
      <c r="BGM38" s="130"/>
      <c r="BGN38" s="130"/>
      <c r="BGO38" s="130"/>
      <c r="BGP38" s="130"/>
      <c r="BGQ38" s="130"/>
      <c r="BGR38" s="130"/>
      <c r="BGS38" s="130"/>
      <c r="BGT38" s="130"/>
      <c r="BGU38" s="130"/>
      <c r="BGV38" s="130"/>
      <c r="BGW38" s="130"/>
      <c r="BGX38" s="130"/>
      <c r="BGY38" s="130"/>
      <c r="BGZ38" s="130"/>
      <c r="BHA38" s="130"/>
      <c r="BHB38" s="130"/>
      <c r="BHC38" s="130"/>
      <c r="BHD38" s="130"/>
      <c r="BHE38" s="130"/>
      <c r="BHF38" s="130"/>
      <c r="BHG38" s="130"/>
      <c r="BHH38" s="130"/>
      <c r="BHI38" s="130"/>
      <c r="BHJ38" s="130"/>
      <c r="BHK38" s="130"/>
      <c r="BHL38" s="130"/>
      <c r="BHM38" s="130"/>
      <c r="BHN38" s="130"/>
      <c r="BHO38" s="130"/>
      <c r="BHP38" s="130"/>
      <c r="BHQ38" s="130"/>
      <c r="BHR38" s="130"/>
      <c r="BHS38" s="130"/>
      <c r="BHT38" s="130"/>
      <c r="BHU38" s="130"/>
      <c r="BHV38" s="130"/>
      <c r="BHW38" s="130"/>
      <c r="BHX38" s="130"/>
      <c r="BHY38" s="130"/>
      <c r="BHZ38" s="130"/>
      <c r="BIA38" s="130"/>
      <c r="BIB38" s="130"/>
      <c r="BIC38" s="130"/>
      <c r="BID38" s="130"/>
      <c r="BIE38" s="130"/>
      <c r="BIF38" s="130"/>
      <c r="BIG38" s="130"/>
      <c r="BIH38" s="130"/>
      <c r="BII38" s="130"/>
      <c r="BIJ38" s="130"/>
      <c r="BIK38" s="130"/>
      <c r="BIL38" s="130"/>
      <c r="BIM38" s="130"/>
      <c r="BIN38" s="130"/>
      <c r="BIO38" s="130"/>
      <c r="BIP38" s="130"/>
      <c r="BIQ38" s="130"/>
      <c r="BIR38" s="130"/>
      <c r="BIS38" s="130"/>
      <c r="BIT38" s="130"/>
      <c r="BIU38" s="130"/>
      <c r="BIV38" s="130"/>
      <c r="BIW38" s="130"/>
      <c r="BIX38" s="130"/>
      <c r="BIY38" s="130"/>
      <c r="BIZ38" s="130"/>
      <c r="BJA38" s="130"/>
      <c r="BJB38" s="130"/>
      <c r="BJC38" s="130"/>
      <c r="BJD38" s="130"/>
      <c r="BJE38" s="130"/>
      <c r="BJF38" s="130"/>
      <c r="BJG38" s="130"/>
      <c r="BJH38" s="130"/>
      <c r="BJI38" s="130"/>
      <c r="BJJ38" s="130"/>
      <c r="BJK38" s="130"/>
      <c r="BJL38" s="130"/>
      <c r="BJM38" s="130"/>
      <c r="BJN38" s="130"/>
      <c r="BJO38" s="130"/>
      <c r="BJP38" s="130"/>
      <c r="BJQ38" s="130"/>
      <c r="BJR38" s="130"/>
      <c r="BJS38" s="130"/>
      <c r="BJT38" s="130"/>
      <c r="BJU38" s="130"/>
      <c r="BJV38" s="130"/>
      <c r="BJW38" s="130"/>
      <c r="BJX38" s="130"/>
      <c r="BJY38" s="130"/>
      <c r="BJZ38" s="130"/>
      <c r="BKA38" s="130"/>
      <c r="BKB38" s="130"/>
      <c r="BKC38" s="130"/>
      <c r="BKD38" s="130"/>
      <c r="BKE38" s="130"/>
      <c r="BKF38" s="130"/>
      <c r="BKG38" s="130"/>
      <c r="BKH38" s="130"/>
      <c r="BKI38" s="130"/>
      <c r="BKJ38" s="130"/>
      <c r="BKK38" s="130"/>
      <c r="BKL38" s="130"/>
      <c r="BKM38" s="130"/>
      <c r="BKN38" s="130"/>
      <c r="BKO38" s="130"/>
      <c r="BKP38" s="130"/>
      <c r="BKQ38" s="130"/>
      <c r="BKR38" s="130"/>
      <c r="BKS38" s="130"/>
      <c r="BKT38" s="130"/>
      <c r="BKU38" s="130"/>
      <c r="BKV38" s="130"/>
      <c r="BKW38" s="130"/>
      <c r="BKX38" s="130"/>
      <c r="BKY38" s="130"/>
      <c r="BKZ38" s="130"/>
      <c r="BLA38" s="130"/>
      <c r="BLB38" s="130"/>
      <c r="BLC38" s="130"/>
      <c r="BLD38" s="130"/>
      <c r="BLE38" s="130"/>
      <c r="BLF38" s="130"/>
      <c r="BLG38" s="130"/>
      <c r="BLH38" s="130"/>
      <c r="BLI38" s="130"/>
      <c r="BLJ38" s="130"/>
      <c r="BLK38" s="130"/>
      <c r="BLL38" s="130"/>
      <c r="BLM38" s="130"/>
      <c r="BLN38" s="130"/>
      <c r="BLO38" s="130"/>
      <c r="BLP38" s="130"/>
      <c r="BLQ38" s="130"/>
      <c r="BLR38" s="130"/>
      <c r="BLS38" s="130"/>
      <c r="BLT38" s="130"/>
      <c r="BLU38" s="130"/>
      <c r="BLV38" s="130"/>
      <c r="BLW38" s="130"/>
      <c r="BLX38" s="130"/>
      <c r="BLY38" s="130"/>
      <c r="BLZ38" s="130"/>
      <c r="BMA38" s="130"/>
      <c r="BMB38" s="130"/>
      <c r="BMC38" s="130"/>
      <c r="BMD38" s="130"/>
      <c r="BME38" s="130"/>
      <c r="BMF38" s="130"/>
      <c r="BMG38" s="130"/>
      <c r="BMH38" s="130"/>
      <c r="BMI38" s="130"/>
      <c r="BMJ38" s="130"/>
      <c r="BMK38" s="130"/>
      <c r="BML38" s="130"/>
      <c r="BMM38" s="130"/>
      <c r="BMN38" s="130"/>
      <c r="BMO38" s="130"/>
      <c r="BMP38" s="130"/>
      <c r="BMQ38" s="130"/>
      <c r="BMR38" s="130"/>
      <c r="BMS38" s="130"/>
      <c r="BMT38" s="130"/>
      <c r="BMU38" s="130"/>
      <c r="BMV38" s="130"/>
      <c r="BMW38" s="130"/>
      <c r="BMX38" s="130"/>
      <c r="BMY38" s="130"/>
      <c r="BMZ38" s="130"/>
      <c r="BNA38" s="130"/>
      <c r="BNB38" s="130"/>
      <c r="BNC38" s="130"/>
      <c r="BND38" s="130"/>
      <c r="BNE38" s="130"/>
      <c r="BNF38" s="130"/>
      <c r="BNG38" s="130"/>
      <c r="BNH38" s="130"/>
      <c r="BNI38" s="130"/>
      <c r="BNJ38" s="130"/>
      <c r="BNK38" s="130"/>
      <c r="BNL38" s="130"/>
      <c r="BNM38" s="130"/>
      <c r="BNN38" s="130"/>
      <c r="BNO38" s="130"/>
      <c r="BNP38" s="130"/>
      <c r="BNQ38" s="130"/>
      <c r="BNR38" s="130"/>
      <c r="BNS38" s="130"/>
      <c r="BNT38" s="130"/>
      <c r="BNU38" s="130"/>
      <c r="BNV38" s="130"/>
      <c r="BNW38" s="130"/>
      <c r="BNX38" s="130"/>
      <c r="BNY38" s="130"/>
      <c r="BNZ38" s="130"/>
      <c r="BOA38" s="130"/>
      <c r="BOB38" s="130"/>
      <c r="BOC38" s="130"/>
      <c r="BOD38" s="130"/>
      <c r="BOE38" s="130"/>
      <c r="BOF38" s="130"/>
      <c r="BOG38" s="130"/>
      <c r="BOH38" s="130"/>
      <c r="BOI38" s="130"/>
      <c r="BOJ38" s="130"/>
      <c r="BOK38" s="130"/>
      <c r="BOL38" s="130"/>
      <c r="BOM38" s="130"/>
      <c r="BON38" s="130"/>
      <c r="BOO38" s="130"/>
      <c r="BOP38" s="130"/>
      <c r="BOQ38" s="130"/>
      <c r="BOR38" s="130"/>
      <c r="BOS38" s="130"/>
      <c r="BOT38" s="130"/>
      <c r="BOU38" s="130"/>
      <c r="BOV38" s="130"/>
      <c r="BOW38" s="130"/>
      <c r="BOX38" s="130"/>
      <c r="BOY38" s="130"/>
      <c r="BOZ38" s="130"/>
      <c r="BPA38" s="130"/>
      <c r="BPB38" s="130"/>
      <c r="BPC38" s="130"/>
      <c r="BPD38" s="130"/>
      <c r="BPE38" s="130"/>
      <c r="BPF38" s="130"/>
      <c r="BPG38" s="130"/>
      <c r="BPH38" s="130"/>
      <c r="BPI38" s="130"/>
      <c r="BPJ38" s="130"/>
      <c r="BPK38" s="130"/>
      <c r="BPL38" s="130"/>
      <c r="BPM38" s="130"/>
      <c r="BPN38" s="130"/>
      <c r="BPO38" s="130"/>
      <c r="BPP38" s="130"/>
      <c r="BPQ38" s="130"/>
      <c r="BPR38" s="130"/>
      <c r="BPS38" s="130"/>
      <c r="BPT38" s="130"/>
      <c r="BPU38" s="130"/>
      <c r="BPV38" s="130"/>
      <c r="BPW38" s="130"/>
      <c r="BPX38" s="130"/>
      <c r="BPY38" s="130"/>
      <c r="BPZ38" s="130"/>
      <c r="BQA38" s="130"/>
      <c r="BQB38" s="130"/>
      <c r="BQC38" s="130"/>
      <c r="BQD38" s="130"/>
      <c r="BQE38" s="130"/>
      <c r="BQF38" s="130"/>
      <c r="BQG38" s="130"/>
      <c r="BQH38" s="130"/>
      <c r="BQI38" s="130"/>
      <c r="BQJ38" s="130"/>
      <c r="BQK38" s="130"/>
      <c r="BQL38" s="130"/>
      <c r="BQM38" s="130"/>
      <c r="BQN38" s="130"/>
      <c r="BQO38" s="130"/>
      <c r="BQP38" s="130"/>
      <c r="BQQ38" s="130"/>
      <c r="BQR38" s="130"/>
      <c r="BQS38" s="130"/>
      <c r="BQT38" s="130"/>
      <c r="BQU38" s="130"/>
      <c r="BQV38" s="130"/>
      <c r="BQW38" s="130"/>
      <c r="BQX38" s="130"/>
      <c r="BQY38" s="130"/>
      <c r="BQZ38" s="130"/>
      <c r="BRA38" s="130"/>
      <c r="BRB38" s="130"/>
      <c r="BRC38" s="130"/>
      <c r="BRD38" s="130"/>
      <c r="BRE38" s="130"/>
      <c r="BRF38" s="130"/>
      <c r="BRG38" s="130"/>
      <c r="BRH38" s="130"/>
      <c r="BRI38" s="130"/>
      <c r="BRJ38" s="130"/>
      <c r="BRK38" s="130"/>
      <c r="BRL38" s="130"/>
      <c r="BRM38" s="130"/>
      <c r="BRN38" s="130"/>
      <c r="BRO38" s="130"/>
      <c r="BRP38" s="130"/>
      <c r="BRQ38" s="130"/>
      <c r="BRR38" s="130"/>
      <c r="BRS38" s="130"/>
      <c r="BRT38" s="130"/>
      <c r="BRU38" s="130"/>
      <c r="BRV38" s="130"/>
      <c r="BRW38" s="130"/>
      <c r="BRX38" s="130"/>
      <c r="BRY38" s="130"/>
      <c r="BRZ38" s="130"/>
      <c r="BSA38" s="130"/>
      <c r="BSB38" s="130"/>
      <c r="BSC38" s="130"/>
      <c r="BSD38" s="130"/>
      <c r="BSE38" s="130"/>
      <c r="BSF38" s="130"/>
      <c r="BSG38" s="130"/>
      <c r="BSH38" s="130"/>
      <c r="BSI38" s="130"/>
      <c r="BSJ38" s="130"/>
      <c r="BSK38" s="130"/>
      <c r="BSL38" s="130"/>
      <c r="BSM38" s="130"/>
      <c r="BSN38" s="130"/>
      <c r="BSO38" s="130"/>
      <c r="BSP38" s="130"/>
      <c r="BSQ38" s="130"/>
      <c r="BSR38" s="130"/>
      <c r="BSS38" s="130"/>
      <c r="BST38" s="130"/>
      <c r="BSU38" s="130"/>
      <c r="BSV38" s="130"/>
      <c r="BSW38" s="130"/>
      <c r="BSX38" s="130"/>
      <c r="BSY38" s="130"/>
      <c r="BSZ38" s="130"/>
      <c r="BTA38" s="130"/>
      <c r="BTB38" s="130"/>
      <c r="BTC38" s="130"/>
      <c r="BTD38" s="130"/>
      <c r="BTE38" s="130"/>
      <c r="BTF38" s="130"/>
      <c r="BTG38" s="130"/>
      <c r="BTH38" s="130"/>
      <c r="BTI38" s="130"/>
      <c r="BTJ38" s="130"/>
      <c r="BTK38" s="130"/>
      <c r="BTL38" s="130"/>
      <c r="BTM38" s="130"/>
      <c r="BTN38" s="130"/>
      <c r="BTO38" s="130"/>
      <c r="BTP38" s="130"/>
      <c r="BTQ38" s="130"/>
      <c r="BTR38" s="130"/>
      <c r="BTS38" s="130"/>
      <c r="BTT38" s="130"/>
      <c r="BTU38" s="130"/>
      <c r="BTV38" s="130"/>
      <c r="BTW38" s="130"/>
      <c r="BTX38" s="130"/>
      <c r="BTY38" s="130"/>
      <c r="BTZ38" s="130"/>
      <c r="BUA38" s="130"/>
      <c r="BUB38" s="130"/>
      <c r="BUC38" s="130"/>
      <c r="BUD38" s="130"/>
      <c r="BUE38" s="130"/>
      <c r="BUF38" s="130"/>
      <c r="BUG38" s="130"/>
      <c r="BUH38" s="130"/>
      <c r="BUI38" s="130"/>
      <c r="BUJ38" s="130"/>
      <c r="BUK38" s="130"/>
      <c r="BUL38" s="130"/>
      <c r="BUM38" s="130"/>
      <c r="BUN38" s="130"/>
      <c r="BUO38" s="130"/>
      <c r="BUP38" s="130"/>
      <c r="BUQ38" s="130"/>
      <c r="BUR38" s="130"/>
      <c r="BUS38" s="130"/>
      <c r="BUT38" s="130"/>
      <c r="BUU38" s="130"/>
      <c r="BUV38" s="130"/>
      <c r="BUW38" s="130"/>
      <c r="BUX38" s="130"/>
      <c r="BUY38" s="130"/>
      <c r="BUZ38" s="130"/>
      <c r="BVA38" s="130"/>
      <c r="BVB38" s="130"/>
      <c r="BVC38" s="130"/>
      <c r="BVD38" s="130"/>
      <c r="BVE38" s="130"/>
      <c r="BVF38" s="130"/>
      <c r="BVG38" s="130"/>
      <c r="BVH38" s="130"/>
      <c r="BVI38" s="130"/>
      <c r="BVJ38" s="130"/>
      <c r="BVK38" s="130"/>
      <c r="BVL38" s="130"/>
      <c r="BVM38" s="130"/>
      <c r="BVN38" s="130"/>
      <c r="BVO38" s="130"/>
      <c r="BVP38" s="130"/>
      <c r="BVQ38" s="130"/>
      <c r="BVR38" s="130"/>
      <c r="BVS38" s="130"/>
      <c r="BVT38" s="130"/>
      <c r="BVU38" s="130"/>
      <c r="BVV38" s="130"/>
      <c r="BVW38" s="130"/>
      <c r="BVX38" s="130"/>
      <c r="BVY38" s="130"/>
      <c r="BVZ38" s="130"/>
      <c r="BWA38" s="130"/>
      <c r="BWB38" s="130"/>
      <c r="BWC38" s="130"/>
      <c r="BWD38" s="130"/>
      <c r="BWE38" s="130"/>
      <c r="BWF38" s="130"/>
      <c r="BWG38" s="130"/>
      <c r="BWH38" s="130"/>
      <c r="BWI38" s="130"/>
      <c r="BWJ38" s="130"/>
      <c r="BWK38" s="130"/>
      <c r="BWL38" s="130"/>
      <c r="BWM38" s="130"/>
      <c r="BWN38" s="130"/>
      <c r="BWO38" s="130"/>
      <c r="BWP38" s="130"/>
      <c r="BWQ38" s="130"/>
      <c r="BWR38" s="130"/>
      <c r="BWS38" s="130"/>
      <c r="BWT38" s="130"/>
      <c r="BWU38" s="130"/>
      <c r="BWV38" s="130"/>
      <c r="BWW38" s="130"/>
      <c r="BWX38" s="130"/>
      <c r="BWY38" s="130"/>
      <c r="BWZ38" s="130"/>
      <c r="BXA38" s="130"/>
      <c r="BXB38" s="130"/>
      <c r="BXC38" s="130"/>
      <c r="BXD38" s="130"/>
      <c r="BXE38" s="130"/>
      <c r="BXF38" s="130"/>
      <c r="BXG38" s="130"/>
      <c r="BXH38" s="130"/>
      <c r="BXI38" s="130"/>
      <c r="BXJ38" s="130"/>
      <c r="BXK38" s="130"/>
      <c r="BXL38" s="130"/>
      <c r="BXM38" s="130"/>
      <c r="BXN38" s="130"/>
      <c r="BXO38" s="130"/>
      <c r="BXP38" s="130"/>
      <c r="BXQ38" s="130"/>
      <c r="BXR38" s="130"/>
      <c r="BXS38" s="130"/>
      <c r="BXT38" s="130"/>
      <c r="BXU38" s="130"/>
      <c r="BXV38" s="130"/>
      <c r="BXW38" s="130"/>
      <c r="BXX38" s="130"/>
      <c r="BXY38" s="130"/>
      <c r="BXZ38" s="130"/>
      <c r="BYA38" s="130"/>
      <c r="BYB38" s="130"/>
      <c r="BYC38" s="130"/>
      <c r="BYD38" s="130"/>
      <c r="BYE38" s="130"/>
      <c r="BYF38" s="130"/>
      <c r="BYG38" s="130"/>
      <c r="BYH38" s="130"/>
      <c r="BYI38" s="130"/>
      <c r="BYJ38" s="130"/>
      <c r="BYK38" s="130"/>
      <c r="BYL38" s="130"/>
      <c r="BYM38" s="130"/>
      <c r="BYN38" s="130"/>
      <c r="BYO38" s="130"/>
      <c r="BYP38" s="130"/>
      <c r="BYQ38" s="130"/>
      <c r="BYR38" s="130"/>
      <c r="BYS38" s="130"/>
      <c r="BYT38" s="130"/>
      <c r="BYU38" s="130"/>
      <c r="BYV38" s="130"/>
      <c r="BYW38" s="130"/>
      <c r="BYX38" s="130"/>
      <c r="BYY38" s="130"/>
      <c r="BYZ38" s="130"/>
      <c r="BZA38" s="130"/>
      <c r="BZB38" s="130"/>
      <c r="BZC38" s="130"/>
      <c r="BZD38" s="130"/>
      <c r="BZE38" s="130"/>
      <c r="BZF38" s="130"/>
      <c r="BZG38" s="130"/>
      <c r="BZH38" s="130"/>
      <c r="BZI38" s="130"/>
      <c r="BZJ38" s="130"/>
      <c r="BZK38" s="130"/>
      <c r="BZL38" s="130"/>
      <c r="BZM38" s="130"/>
      <c r="BZN38" s="130"/>
      <c r="BZO38" s="130"/>
      <c r="BZP38" s="130"/>
      <c r="BZQ38" s="130"/>
      <c r="BZR38" s="130"/>
      <c r="BZS38" s="130"/>
      <c r="BZT38" s="130"/>
      <c r="BZU38" s="130"/>
      <c r="BZV38" s="130"/>
      <c r="BZW38" s="130"/>
      <c r="BZX38" s="130"/>
      <c r="BZY38" s="130"/>
      <c r="BZZ38" s="130"/>
      <c r="CAA38" s="130"/>
      <c r="CAB38" s="130"/>
      <c r="CAC38" s="130"/>
      <c r="CAD38" s="130"/>
      <c r="CAE38" s="130"/>
      <c r="CAF38" s="130"/>
      <c r="CAG38" s="130"/>
      <c r="CAH38" s="130"/>
      <c r="CAI38" s="130"/>
      <c r="CAJ38" s="130"/>
      <c r="CAK38" s="130"/>
      <c r="CAL38" s="130"/>
      <c r="CAM38" s="130"/>
      <c r="CAN38" s="130"/>
      <c r="CAO38" s="130"/>
      <c r="CAP38" s="130"/>
      <c r="CAQ38" s="130"/>
      <c r="CAR38" s="130"/>
      <c r="CAS38" s="130"/>
      <c r="CAT38" s="130"/>
      <c r="CAU38" s="130"/>
      <c r="CAV38" s="130"/>
      <c r="CAW38" s="130"/>
      <c r="CAX38" s="130"/>
      <c r="CAY38" s="130"/>
      <c r="CAZ38" s="130"/>
      <c r="CBA38" s="130"/>
      <c r="CBB38" s="130"/>
      <c r="CBC38" s="130"/>
      <c r="CBD38" s="130"/>
      <c r="CBE38" s="130"/>
      <c r="CBF38" s="130"/>
      <c r="CBG38" s="130"/>
      <c r="CBH38" s="130"/>
      <c r="CBI38" s="130"/>
      <c r="CBJ38" s="130"/>
      <c r="CBK38" s="130"/>
      <c r="CBL38" s="130"/>
      <c r="CBM38" s="130"/>
      <c r="CBN38" s="130"/>
      <c r="CBO38" s="130"/>
      <c r="CBP38" s="130"/>
      <c r="CBQ38" s="130"/>
      <c r="CBR38" s="130"/>
      <c r="CBS38" s="130"/>
      <c r="CBT38" s="130"/>
      <c r="CBU38" s="130"/>
      <c r="CBV38" s="130"/>
      <c r="CBW38" s="130"/>
      <c r="CBX38" s="130"/>
      <c r="CBY38" s="130"/>
      <c r="CBZ38" s="130"/>
      <c r="CCA38" s="130"/>
      <c r="CCB38" s="130"/>
      <c r="CCC38" s="130"/>
      <c r="CCD38" s="130"/>
      <c r="CCE38" s="130"/>
      <c r="CCF38" s="130"/>
      <c r="CCG38" s="130"/>
      <c r="CCH38" s="130"/>
      <c r="CCI38" s="130"/>
      <c r="CCJ38" s="130"/>
      <c r="CCK38" s="130"/>
      <c r="CCL38" s="130"/>
      <c r="CCM38" s="130"/>
      <c r="CCN38" s="130"/>
      <c r="CCO38" s="130"/>
      <c r="CCP38" s="130"/>
      <c r="CCQ38" s="130"/>
      <c r="CCR38" s="130"/>
      <c r="CCS38" s="130"/>
      <c r="CCT38" s="130"/>
      <c r="CCU38" s="130"/>
      <c r="CCV38" s="130"/>
      <c r="CCW38" s="130"/>
      <c r="CCX38" s="130"/>
      <c r="CCY38" s="130"/>
      <c r="CCZ38" s="130"/>
      <c r="CDA38" s="130"/>
      <c r="CDB38" s="130"/>
      <c r="CDC38" s="130"/>
      <c r="CDD38" s="130"/>
      <c r="CDE38" s="130"/>
      <c r="CDF38" s="130"/>
      <c r="CDG38" s="130"/>
      <c r="CDH38" s="130"/>
      <c r="CDI38" s="130"/>
      <c r="CDJ38" s="130"/>
      <c r="CDK38" s="130"/>
      <c r="CDL38" s="130"/>
      <c r="CDM38" s="130"/>
      <c r="CDN38" s="130"/>
      <c r="CDO38" s="130"/>
      <c r="CDP38" s="130"/>
      <c r="CDQ38" s="130"/>
      <c r="CDR38" s="130"/>
      <c r="CDS38" s="130"/>
      <c r="CDT38" s="130"/>
      <c r="CDU38" s="130"/>
      <c r="CDV38" s="130"/>
      <c r="CDW38" s="130"/>
      <c r="CDX38" s="130"/>
      <c r="CDY38" s="130"/>
      <c r="CDZ38" s="130"/>
      <c r="CEA38" s="130"/>
      <c r="CEB38" s="130"/>
      <c r="CEC38" s="130"/>
      <c r="CED38" s="130"/>
      <c r="CEE38" s="130"/>
      <c r="CEF38" s="130"/>
      <c r="CEG38" s="130"/>
      <c r="CEH38" s="130"/>
      <c r="CEI38" s="130"/>
      <c r="CEJ38" s="130"/>
      <c r="CEK38" s="130"/>
      <c r="CEL38" s="130"/>
      <c r="CEM38" s="130"/>
      <c r="CEN38" s="130"/>
      <c r="CEO38" s="130"/>
      <c r="CEP38" s="130"/>
      <c r="CEQ38" s="130"/>
      <c r="CER38" s="130"/>
      <c r="CES38" s="130"/>
      <c r="CET38" s="130"/>
      <c r="CEU38" s="130"/>
      <c r="CEV38" s="130"/>
      <c r="CEW38" s="130"/>
      <c r="CEX38" s="130"/>
      <c r="CEY38" s="130"/>
      <c r="CEZ38" s="130"/>
      <c r="CFA38" s="130"/>
      <c r="CFB38" s="130"/>
      <c r="CFC38" s="130"/>
      <c r="CFD38" s="130"/>
      <c r="CFE38" s="130"/>
      <c r="CFF38" s="130"/>
      <c r="CFG38" s="130"/>
      <c r="CFH38" s="130"/>
      <c r="CFI38" s="130"/>
      <c r="CFJ38" s="130"/>
      <c r="CFK38" s="130"/>
      <c r="CFL38" s="130"/>
      <c r="CFM38" s="130"/>
      <c r="CFN38" s="130"/>
      <c r="CFO38" s="130"/>
      <c r="CFP38" s="130"/>
      <c r="CFQ38" s="130"/>
      <c r="CFR38" s="130"/>
      <c r="CFS38" s="130"/>
      <c r="CFT38" s="130"/>
      <c r="CFU38" s="130"/>
      <c r="CFV38" s="130"/>
      <c r="CFW38" s="130"/>
      <c r="CFX38" s="130"/>
      <c r="CFY38" s="130"/>
      <c r="CFZ38" s="130"/>
      <c r="CGA38" s="130"/>
      <c r="CGB38" s="130"/>
      <c r="CGC38" s="130"/>
      <c r="CGD38" s="130"/>
      <c r="CGE38" s="130"/>
      <c r="CGF38" s="130"/>
      <c r="CGG38" s="130"/>
      <c r="CGH38" s="130"/>
      <c r="CGI38" s="130"/>
      <c r="CGJ38" s="130"/>
      <c r="CGK38" s="130"/>
      <c r="CGL38" s="130"/>
      <c r="CGM38" s="130"/>
      <c r="CGN38" s="130"/>
      <c r="CGO38" s="130"/>
      <c r="CGP38" s="130"/>
      <c r="CGQ38" s="130"/>
      <c r="CGR38" s="130"/>
      <c r="CGS38" s="130"/>
      <c r="CGT38" s="130"/>
      <c r="CGU38" s="130"/>
      <c r="CGV38" s="130"/>
      <c r="CGW38" s="130"/>
      <c r="CGX38" s="130"/>
      <c r="CGY38" s="130"/>
      <c r="CGZ38" s="130"/>
      <c r="CHA38" s="130"/>
      <c r="CHB38" s="130"/>
      <c r="CHC38" s="130"/>
      <c r="CHD38" s="130"/>
      <c r="CHE38" s="130"/>
      <c r="CHF38" s="130"/>
      <c r="CHG38" s="130"/>
      <c r="CHH38" s="130"/>
      <c r="CHI38" s="130"/>
      <c r="CHJ38" s="130"/>
      <c r="CHK38" s="130"/>
      <c r="CHL38" s="130"/>
      <c r="CHM38" s="130"/>
      <c r="CHN38" s="130"/>
      <c r="CHO38" s="130"/>
      <c r="CHP38" s="130"/>
      <c r="CHQ38" s="130"/>
      <c r="CHR38" s="130"/>
      <c r="CHS38" s="130"/>
      <c r="CHT38" s="130"/>
      <c r="CHU38" s="130"/>
      <c r="CHV38" s="130"/>
      <c r="CHW38" s="130"/>
      <c r="CHX38" s="130"/>
      <c r="CHY38" s="130"/>
      <c r="CHZ38" s="130"/>
      <c r="CIA38" s="130"/>
      <c r="CIB38" s="130"/>
      <c r="CIC38" s="130"/>
      <c r="CID38" s="130"/>
      <c r="CIE38" s="130"/>
      <c r="CIF38" s="130"/>
      <c r="CIG38" s="130"/>
      <c r="CIH38" s="130"/>
      <c r="CII38" s="130"/>
      <c r="CIJ38" s="130"/>
      <c r="CIK38" s="130"/>
      <c r="CIL38" s="130"/>
      <c r="CIM38" s="130"/>
      <c r="CIN38" s="130"/>
      <c r="CIO38" s="130"/>
      <c r="CIP38" s="130"/>
      <c r="CIQ38" s="130"/>
      <c r="CIR38" s="130"/>
      <c r="CIS38" s="130"/>
      <c r="CIT38" s="130"/>
      <c r="CIU38" s="130"/>
      <c r="CIV38" s="130"/>
      <c r="CIW38" s="130"/>
      <c r="CIX38" s="130"/>
      <c r="CIY38" s="130"/>
      <c r="CIZ38" s="130"/>
      <c r="CJA38" s="130"/>
      <c r="CJB38" s="130"/>
      <c r="CJC38" s="130"/>
      <c r="CJD38" s="130"/>
      <c r="CJE38" s="130"/>
      <c r="CJF38" s="130"/>
      <c r="CJG38" s="130"/>
      <c r="CJH38" s="130"/>
      <c r="CJI38" s="130"/>
      <c r="CJJ38" s="130"/>
      <c r="CJK38" s="130"/>
      <c r="CJL38" s="130"/>
      <c r="CJM38" s="130"/>
      <c r="CJN38" s="130"/>
      <c r="CJO38" s="130"/>
      <c r="CJP38" s="130"/>
      <c r="CJQ38" s="130"/>
      <c r="CJR38" s="130"/>
      <c r="CJS38" s="130"/>
      <c r="CJT38" s="130"/>
      <c r="CJU38" s="130"/>
      <c r="CJV38" s="130"/>
      <c r="CJW38" s="130"/>
      <c r="CJX38" s="130"/>
      <c r="CJY38" s="130"/>
      <c r="CJZ38" s="130"/>
      <c r="CKA38" s="130"/>
      <c r="CKB38" s="130"/>
      <c r="CKC38" s="130"/>
      <c r="CKD38" s="130"/>
      <c r="CKE38" s="130"/>
      <c r="CKF38" s="130"/>
      <c r="CKG38" s="130"/>
      <c r="CKH38" s="130"/>
      <c r="CKI38" s="130"/>
      <c r="CKJ38" s="130"/>
      <c r="CKK38" s="130"/>
      <c r="CKL38" s="130"/>
      <c r="CKM38" s="130"/>
      <c r="CKN38" s="130"/>
      <c r="CKO38" s="130"/>
      <c r="CKP38" s="130"/>
      <c r="CKQ38" s="130"/>
      <c r="CKR38" s="130"/>
      <c r="CKS38" s="130"/>
      <c r="CKT38" s="130"/>
      <c r="CKU38" s="130"/>
      <c r="CKV38" s="130"/>
      <c r="CKW38" s="130"/>
      <c r="CKX38" s="130"/>
      <c r="CKY38" s="130"/>
      <c r="CKZ38" s="130"/>
      <c r="CLA38" s="130"/>
      <c r="CLB38" s="130"/>
      <c r="CLC38" s="130"/>
      <c r="CLD38" s="130"/>
      <c r="CLE38" s="130"/>
      <c r="CLF38" s="130"/>
      <c r="CLG38" s="130"/>
      <c r="CLH38" s="130"/>
      <c r="CLI38" s="130"/>
      <c r="CLJ38" s="130"/>
      <c r="CLK38" s="130"/>
      <c r="CLL38" s="130"/>
      <c r="CLM38" s="130"/>
      <c r="CLN38" s="130"/>
      <c r="CLO38" s="130"/>
      <c r="CLP38" s="130"/>
      <c r="CLQ38" s="130"/>
      <c r="CLR38" s="130"/>
      <c r="CLS38" s="130"/>
      <c r="CLT38" s="130"/>
      <c r="CLU38" s="130"/>
      <c r="CLV38" s="130"/>
      <c r="CLW38" s="130"/>
      <c r="CLX38" s="130"/>
      <c r="CLY38" s="130"/>
      <c r="CLZ38" s="130"/>
      <c r="CMA38" s="130"/>
      <c r="CMB38" s="130"/>
      <c r="CMC38" s="130"/>
      <c r="CMD38" s="130"/>
      <c r="CME38" s="130"/>
      <c r="CMF38" s="130"/>
      <c r="CMG38" s="130"/>
      <c r="CMH38" s="130"/>
      <c r="CMI38" s="130"/>
      <c r="CMJ38" s="130"/>
      <c r="CMK38" s="130"/>
      <c r="CML38" s="130"/>
      <c r="CMM38" s="130"/>
      <c r="CMN38" s="130"/>
      <c r="CMO38" s="130"/>
      <c r="CMP38" s="130"/>
      <c r="CMQ38" s="130"/>
      <c r="CMR38" s="130"/>
      <c r="CMS38" s="130"/>
      <c r="CMT38" s="130"/>
      <c r="CMU38" s="130"/>
      <c r="CMV38" s="130"/>
      <c r="CMW38" s="130"/>
      <c r="CMX38" s="130"/>
      <c r="CMY38" s="130"/>
      <c r="CMZ38" s="130"/>
      <c r="CNA38" s="130"/>
      <c r="CNB38" s="130"/>
      <c r="CNC38" s="130"/>
      <c r="CND38" s="130"/>
      <c r="CNE38" s="130"/>
      <c r="CNF38" s="130"/>
      <c r="CNG38" s="130"/>
      <c r="CNH38" s="130"/>
      <c r="CNI38" s="130"/>
      <c r="CNJ38" s="130"/>
      <c r="CNK38" s="130"/>
      <c r="CNL38" s="130"/>
      <c r="CNM38" s="130"/>
      <c r="CNN38" s="130"/>
      <c r="CNO38" s="130"/>
      <c r="CNP38" s="130"/>
      <c r="CNQ38" s="130"/>
      <c r="CNR38" s="130"/>
      <c r="CNS38" s="130"/>
      <c r="CNT38" s="130"/>
      <c r="CNU38" s="130"/>
      <c r="CNV38" s="130"/>
      <c r="CNW38" s="130"/>
      <c r="CNX38" s="130"/>
      <c r="CNY38" s="130"/>
      <c r="CNZ38" s="130"/>
      <c r="COA38" s="130"/>
      <c r="COB38" s="130"/>
      <c r="COC38" s="130"/>
      <c r="COD38" s="130"/>
      <c r="COE38" s="130"/>
      <c r="COF38" s="130"/>
      <c r="COG38" s="130"/>
      <c r="COH38" s="130"/>
      <c r="COI38" s="130"/>
      <c r="COJ38" s="130"/>
      <c r="COK38" s="130"/>
      <c r="COL38" s="130"/>
      <c r="COM38" s="130"/>
      <c r="CON38" s="130"/>
      <c r="COO38" s="130"/>
      <c r="COP38" s="130"/>
      <c r="COQ38" s="130"/>
      <c r="COR38" s="130"/>
      <c r="COS38" s="130"/>
      <c r="COT38" s="130"/>
      <c r="COU38" s="130"/>
      <c r="COV38" s="130"/>
      <c r="COW38" s="130"/>
      <c r="COX38" s="130"/>
      <c r="COY38" s="130"/>
      <c r="COZ38" s="130"/>
      <c r="CPA38" s="130"/>
      <c r="CPB38" s="130"/>
      <c r="CPC38" s="130"/>
      <c r="CPD38" s="130"/>
      <c r="CPE38" s="130"/>
      <c r="CPF38" s="130"/>
      <c r="CPG38" s="130"/>
      <c r="CPH38" s="130"/>
      <c r="CPI38" s="130"/>
      <c r="CPJ38" s="130"/>
      <c r="CPK38" s="130"/>
      <c r="CPL38" s="130"/>
      <c r="CPM38" s="130"/>
      <c r="CPN38" s="130"/>
      <c r="CPO38" s="130"/>
      <c r="CPP38" s="130"/>
      <c r="CPQ38" s="130"/>
      <c r="CPR38" s="130"/>
      <c r="CPS38" s="130"/>
      <c r="CPT38" s="130"/>
      <c r="CPU38" s="130"/>
      <c r="CPV38" s="130"/>
      <c r="CPW38" s="130"/>
      <c r="CPX38" s="130"/>
      <c r="CPY38" s="130"/>
      <c r="CPZ38" s="130"/>
      <c r="CQA38" s="130"/>
      <c r="CQB38" s="130"/>
      <c r="CQC38" s="130"/>
      <c r="CQD38" s="130"/>
      <c r="CQE38" s="130"/>
      <c r="CQF38" s="130"/>
      <c r="CQG38" s="130"/>
      <c r="CQH38" s="130"/>
      <c r="CQI38" s="130"/>
      <c r="CQJ38" s="130"/>
      <c r="CQK38" s="130"/>
      <c r="CQL38" s="130"/>
      <c r="CQM38" s="130"/>
      <c r="CQN38" s="130"/>
      <c r="CQO38" s="130"/>
      <c r="CQP38" s="130"/>
      <c r="CQQ38" s="130"/>
      <c r="CQR38" s="130"/>
      <c r="CQS38" s="130"/>
      <c r="CQT38" s="130"/>
      <c r="CQU38" s="130"/>
      <c r="CQV38" s="130"/>
      <c r="CQW38" s="130"/>
      <c r="CQX38" s="130"/>
      <c r="CQY38" s="130"/>
      <c r="CQZ38" s="130"/>
      <c r="CRA38" s="130"/>
      <c r="CRB38" s="130"/>
      <c r="CRC38" s="130"/>
      <c r="CRD38" s="130"/>
      <c r="CRE38" s="130"/>
      <c r="CRF38" s="130"/>
      <c r="CRG38" s="130"/>
      <c r="CRH38" s="130"/>
      <c r="CRI38" s="130"/>
      <c r="CRJ38" s="130"/>
      <c r="CRK38" s="130"/>
      <c r="CRL38" s="130"/>
      <c r="CRM38" s="130"/>
      <c r="CRN38" s="130"/>
      <c r="CRO38" s="130"/>
      <c r="CRP38" s="130"/>
      <c r="CRQ38" s="130"/>
      <c r="CRR38" s="130"/>
      <c r="CRS38" s="130"/>
      <c r="CRT38" s="130"/>
      <c r="CRU38" s="130"/>
      <c r="CRV38" s="130"/>
      <c r="CRW38" s="130"/>
      <c r="CRX38" s="130"/>
      <c r="CRY38" s="130"/>
      <c r="CRZ38" s="130"/>
      <c r="CSA38" s="130"/>
      <c r="CSB38" s="130"/>
      <c r="CSC38" s="130"/>
      <c r="CSD38" s="130"/>
      <c r="CSE38" s="130"/>
      <c r="CSF38" s="130"/>
      <c r="CSG38" s="130"/>
      <c r="CSH38" s="130"/>
      <c r="CSI38" s="130"/>
      <c r="CSJ38" s="130"/>
      <c r="CSK38" s="130"/>
      <c r="CSL38" s="130"/>
      <c r="CSM38" s="130"/>
      <c r="CSN38" s="130"/>
      <c r="CSO38" s="130"/>
      <c r="CSP38" s="130"/>
      <c r="CSQ38" s="130"/>
      <c r="CSR38" s="130"/>
      <c r="CSS38" s="130"/>
      <c r="CST38" s="130"/>
      <c r="CSU38" s="130"/>
      <c r="CSV38" s="130"/>
      <c r="CSW38" s="130"/>
      <c r="CSX38" s="130"/>
      <c r="CSY38" s="130"/>
      <c r="CSZ38" s="130"/>
      <c r="CTA38" s="130"/>
      <c r="CTB38" s="130"/>
      <c r="CTC38" s="130"/>
      <c r="CTD38" s="130"/>
      <c r="CTE38" s="130"/>
      <c r="CTF38" s="130"/>
      <c r="CTG38" s="130"/>
      <c r="CTH38" s="130"/>
      <c r="CTI38" s="130"/>
      <c r="CTJ38" s="130"/>
      <c r="CTK38" s="130"/>
      <c r="CTL38" s="130"/>
      <c r="CTM38" s="130"/>
      <c r="CTN38" s="130"/>
      <c r="CTO38" s="130"/>
      <c r="CTP38" s="130"/>
      <c r="CTQ38" s="130"/>
      <c r="CTR38" s="130"/>
      <c r="CTS38" s="130"/>
      <c r="CTT38" s="130"/>
      <c r="CTU38" s="130"/>
      <c r="CTV38" s="130"/>
      <c r="CTW38" s="130"/>
      <c r="CTX38" s="130"/>
      <c r="CTY38" s="130"/>
      <c r="CTZ38" s="130"/>
      <c r="CUA38" s="130"/>
      <c r="CUB38" s="130"/>
      <c r="CUC38" s="130"/>
      <c r="CUD38" s="130"/>
      <c r="CUE38" s="130"/>
      <c r="CUF38" s="130"/>
      <c r="CUG38" s="130"/>
      <c r="CUH38" s="130"/>
      <c r="CUI38" s="130"/>
      <c r="CUJ38" s="130"/>
      <c r="CUK38" s="130"/>
      <c r="CUL38" s="130"/>
      <c r="CUM38" s="130"/>
      <c r="CUN38" s="130"/>
      <c r="CUO38" s="130"/>
      <c r="CUP38" s="130"/>
      <c r="CUQ38" s="130"/>
      <c r="CUR38" s="130"/>
      <c r="CUS38" s="130"/>
      <c r="CUT38" s="130"/>
      <c r="CUU38" s="130"/>
      <c r="CUV38" s="130"/>
      <c r="CUW38" s="130"/>
      <c r="CUX38" s="130"/>
      <c r="CUY38" s="130"/>
      <c r="CUZ38" s="130"/>
      <c r="CVA38" s="130"/>
      <c r="CVB38" s="130"/>
      <c r="CVC38" s="130"/>
      <c r="CVD38" s="130"/>
      <c r="CVE38" s="130"/>
      <c r="CVF38" s="130"/>
      <c r="CVG38" s="130"/>
      <c r="CVH38" s="130"/>
      <c r="CVI38" s="130"/>
      <c r="CVJ38" s="130"/>
      <c r="CVK38" s="130"/>
      <c r="CVL38" s="130"/>
      <c r="CVM38" s="130"/>
      <c r="CVN38" s="130"/>
      <c r="CVO38" s="130"/>
      <c r="CVP38" s="130"/>
      <c r="CVQ38" s="130"/>
      <c r="CVR38" s="130"/>
      <c r="CVS38" s="130"/>
      <c r="CVT38" s="130"/>
      <c r="CVU38" s="130"/>
      <c r="CVV38" s="130"/>
      <c r="CVW38" s="130"/>
      <c r="CVX38" s="130"/>
      <c r="CVY38" s="130"/>
      <c r="CVZ38" s="130"/>
      <c r="CWA38" s="130"/>
      <c r="CWB38" s="130"/>
      <c r="CWC38" s="130"/>
      <c r="CWD38" s="130"/>
      <c r="CWE38" s="130"/>
      <c r="CWF38" s="130"/>
      <c r="CWG38" s="130"/>
      <c r="CWH38" s="130"/>
      <c r="CWI38" s="130"/>
      <c r="CWJ38" s="130"/>
      <c r="CWK38" s="130"/>
      <c r="CWL38" s="130"/>
      <c r="CWM38" s="130"/>
      <c r="CWN38" s="130"/>
      <c r="CWO38" s="130"/>
      <c r="CWP38" s="130"/>
      <c r="CWQ38" s="130"/>
      <c r="CWR38" s="130"/>
      <c r="CWS38" s="130"/>
      <c r="CWT38" s="130"/>
      <c r="CWU38" s="130"/>
      <c r="CWV38" s="130"/>
      <c r="CWW38" s="130"/>
      <c r="CWX38" s="130"/>
      <c r="CWY38" s="130"/>
      <c r="CWZ38" s="130"/>
      <c r="CXA38" s="130"/>
      <c r="CXB38" s="130"/>
      <c r="CXC38" s="130"/>
      <c r="CXD38" s="130"/>
      <c r="CXE38" s="130"/>
      <c r="CXF38" s="130"/>
      <c r="CXG38" s="130"/>
      <c r="CXH38" s="130"/>
      <c r="CXI38" s="130"/>
      <c r="CXJ38" s="130"/>
      <c r="CXK38" s="130"/>
      <c r="CXL38" s="130"/>
      <c r="CXM38" s="130"/>
      <c r="CXN38" s="130"/>
      <c r="CXO38" s="130"/>
      <c r="CXP38" s="130"/>
      <c r="CXQ38" s="130"/>
      <c r="CXR38" s="130"/>
      <c r="CXS38" s="130"/>
      <c r="CXT38" s="130"/>
      <c r="CXU38" s="130"/>
      <c r="CXV38" s="130"/>
      <c r="CXW38" s="130"/>
      <c r="CXX38" s="130"/>
      <c r="CXY38" s="130"/>
      <c r="CXZ38" s="130"/>
      <c r="CYA38" s="130"/>
      <c r="CYB38" s="130"/>
      <c r="CYC38" s="130"/>
      <c r="CYD38" s="130"/>
      <c r="CYE38" s="130"/>
      <c r="CYF38" s="130"/>
      <c r="CYG38" s="130"/>
      <c r="CYH38" s="130"/>
      <c r="CYI38" s="130"/>
      <c r="CYJ38" s="130"/>
      <c r="CYK38" s="130"/>
      <c r="CYL38" s="130"/>
      <c r="CYM38" s="130"/>
      <c r="CYN38" s="130"/>
      <c r="CYO38" s="130"/>
      <c r="CYP38" s="130"/>
      <c r="CYQ38" s="130"/>
      <c r="CYR38" s="130"/>
      <c r="CYS38" s="130"/>
      <c r="CYT38" s="130"/>
      <c r="CYU38" s="130"/>
      <c r="CYV38" s="130"/>
      <c r="CYW38" s="130"/>
      <c r="CYX38" s="130"/>
      <c r="CYY38" s="130"/>
      <c r="CYZ38" s="130"/>
      <c r="CZA38" s="130"/>
      <c r="CZB38" s="130"/>
      <c r="CZC38" s="130"/>
      <c r="CZD38" s="130"/>
      <c r="CZE38" s="130"/>
      <c r="CZF38" s="130"/>
      <c r="CZG38" s="130"/>
      <c r="CZH38" s="130"/>
      <c r="CZI38" s="130"/>
      <c r="CZJ38" s="130"/>
      <c r="CZK38" s="130"/>
      <c r="CZL38" s="130"/>
      <c r="CZM38" s="130"/>
      <c r="CZN38" s="130"/>
      <c r="CZO38" s="130"/>
      <c r="CZP38" s="130"/>
      <c r="CZQ38" s="130"/>
      <c r="CZR38" s="130"/>
      <c r="CZS38" s="130"/>
      <c r="CZT38" s="130"/>
      <c r="CZU38" s="130"/>
      <c r="CZV38" s="130"/>
      <c r="CZW38" s="130"/>
      <c r="CZX38" s="130"/>
      <c r="CZY38" s="130"/>
      <c r="CZZ38" s="130"/>
      <c r="DAA38" s="130"/>
      <c r="DAB38" s="130"/>
      <c r="DAC38" s="130"/>
      <c r="DAD38" s="130"/>
      <c r="DAE38" s="130"/>
      <c r="DAF38" s="130"/>
      <c r="DAG38" s="130"/>
      <c r="DAH38" s="130"/>
      <c r="DAI38" s="130"/>
      <c r="DAJ38" s="130"/>
      <c r="DAK38" s="130"/>
      <c r="DAL38" s="130"/>
      <c r="DAM38" s="130"/>
      <c r="DAN38" s="130"/>
      <c r="DAO38" s="130"/>
      <c r="DAP38" s="130"/>
      <c r="DAQ38" s="130"/>
      <c r="DAR38" s="130"/>
      <c r="DAS38" s="130"/>
      <c r="DAT38" s="130"/>
      <c r="DAU38" s="130"/>
      <c r="DAV38" s="130"/>
      <c r="DAW38" s="130"/>
      <c r="DAX38" s="130"/>
      <c r="DAY38" s="130"/>
      <c r="DAZ38" s="130"/>
      <c r="DBA38" s="130"/>
      <c r="DBB38" s="130"/>
      <c r="DBC38" s="130"/>
      <c r="DBD38" s="130"/>
      <c r="DBE38" s="130"/>
      <c r="DBF38" s="130"/>
      <c r="DBG38" s="130"/>
      <c r="DBH38" s="130"/>
      <c r="DBI38" s="130"/>
      <c r="DBJ38" s="130"/>
      <c r="DBK38" s="130"/>
      <c r="DBL38" s="130"/>
      <c r="DBM38" s="130"/>
      <c r="DBN38" s="130"/>
      <c r="DBO38" s="130"/>
      <c r="DBP38" s="130"/>
      <c r="DBQ38" s="130"/>
      <c r="DBR38" s="130"/>
      <c r="DBS38" s="130"/>
      <c r="DBT38" s="130"/>
      <c r="DBU38" s="130"/>
      <c r="DBV38" s="130"/>
      <c r="DBW38" s="130"/>
      <c r="DBX38" s="130"/>
      <c r="DBY38" s="130"/>
      <c r="DBZ38" s="130"/>
      <c r="DCA38" s="130"/>
      <c r="DCB38" s="130"/>
      <c r="DCC38" s="130"/>
      <c r="DCD38" s="130"/>
      <c r="DCE38" s="130"/>
      <c r="DCF38" s="130"/>
      <c r="DCG38" s="130"/>
      <c r="DCH38" s="130"/>
      <c r="DCI38" s="130"/>
      <c r="DCJ38" s="130"/>
      <c r="DCK38" s="130"/>
      <c r="DCL38" s="130"/>
      <c r="DCM38" s="130"/>
      <c r="DCN38" s="130"/>
      <c r="DCO38" s="130"/>
      <c r="DCP38" s="130"/>
      <c r="DCQ38" s="130"/>
      <c r="DCR38" s="130"/>
      <c r="DCS38" s="130"/>
      <c r="DCT38" s="130"/>
      <c r="DCU38" s="130"/>
      <c r="DCV38" s="130"/>
      <c r="DCW38" s="130"/>
      <c r="DCX38" s="130"/>
      <c r="DCY38" s="130"/>
      <c r="DCZ38" s="130"/>
      <c r="DDA38" s="130"/>
      <c r="DDB38" s="130"/>
      <c r="DDC38" s="130"/>
      <c r="DDD38" s="130"/>
      <c r="DDE38" s="130"/>
      <c r="DDF38" s="130"/>
      <c r="DDG38" s="130"/>
      <c r="DDH38" s="130"/>
      <c r="DDI38" s="130"/>
      <c r="DDJ38" s="130"/>
      <c r="DDK38" s="130"/>
      <c r="DDL38" s="130"/>
      <c r="DDM38" s="130"/>
      <c r="DDN38" s="130"/>
      <c r="DDO38" s="130"/>
      <c r="DDP38" s="130"/>
      <c r="DDQ38" s="130"/>
      <c r="DDR38" s="130"/>
      <c r="DDS38" s="130"/>
      <c r="DDT38" s="130"/>
      <c r="DDU38" s="130"/>
      <c r="DDV38" s="130"/>
      <c r="DDW38" s="130"/>
      <c r="DDX38" s="130"/>
      <c r="DDY38" s="130"/>
      <c r="DDZ38" s="130"/>
      <c r="DEA38" s="130"/>
      <c r="DEB38" s="130"/>
      <c r="DEC38" s="130"/>
      <c r="DED38" s="130"/>
      <c r="DEE38" s="130"/>
      <c r="DEF38" s="130"/>
      <c r="DEG38" s="130"/>
      <c r="DEH38" s="130"/>
      <c r="DEI38" s="130"/>
      <c r="DEJ38" s="130"/>
      <c r="DEK38" s="130"/>
      <c r="DEL38" s="130"/>
      <c r="DEM38" s="130"/>
      <c r="DEN38" s="130"/>
      <c r="DEO38" s="130"/>
      <c r="DEP38" s="130"/>
      <c r="DEQ38" s="130"/>
      <c r="DER38" s="130"/>
      <c r="DES38" s="130"/>
      <c r="DET38" s="130"/>
      <c r="DEU38" s="130"/>
      <c r="DEV38" s="130"/>
      <c r="DEW38" s="130"/>
      <c r="DEX38" s="130"/>
      <c r="DEY38" s="130"/>
      <c r="DEZ38" s="130"/>
      <c r="DFA38" s="130"/>
      <c r="DFB38" s="130"/>
      <c r="DFC38" s="130"/>
      <c r="DFD38" s="130"/>
      <c r="DFE38" s="130"/>
      <c r="DFF38" s="130"/>
      <c r="DFG38" s="130"/>
      <c r="DFH38" s="130"/>
      <c r="DFI38" s="130"/>
      <c r="DFJ38" s="130"/>
      <c r="DFK38" s="130"/>
      <c r="DFL38" s="130"/>
      <c r="DFM38" s="130"/>
      <c r="DFN38" s="130"/>
      <c r="DFO38" s="130"/>
      <c r="DFP38" s="130"/>
      <c r="DFQ38" s="130"/>
      <c r="DFR38" s="130"/>
      <c r="DFS38" s="130"/>
      <c r="DFT38" s="130"/>
      <c r="DFU38" s="130"/>
      <c r="DFV38" s="130"/>
      <c r="DFW38" s="130"/>
      <c r="DFX38" s="130"/>
      <c r="DFY38" s="130"/>
      <c r="DFZ38" s="130"/>
      <c r="DGA38" s="130"/>
      <c r="DGB38" s="130"/>
      <c r="DGC38" s="130"/>
      <c r="DGD38" s="130"/>
      <c r="DGE38" s="130"/>
      <c r="DGF38" s="130"/>
      <c r="DGG38" s="130"/>
      <c r="DGH38" s="130"/>
      <c r="DGI38" s="130"/>
      <c r="DGJ38" s="130"/>
      <c r="DGK38" s="130"/>
      <c r="DGL38" s="130"/>
      <c r="DGM38" s="130"/>
      <c r="DGN38" s="130"/>
      <c r="DGO38" s="130"/>
      <c r="DGP38" s="130"/>
      <c r="DGQ38" s="130"/>
      <c r="DGR38" s="130"/>
      <c r="DGS38" s="130"/>
      <c r="DGT38" s="130"/>
      <c r="DGU38" s="130"/>
      <c r="DGV38" s="130"/>
      <c r="DGW38" s="130"/>
      <c r="DGX38" s="130"/>
      <c r="DGY38" s="130"/>
      <c r="DGZ38" s="130"/>
      <c r="DHA38" s="130"/>
      <c r="DHB38" s="130"/>
      <c r="DHC38" s="130"/>
      <c r="DHD38" s="130"/>
      <c r="DHE38" s="130"/>
      <c r="DHF38" s="130"/>
      <c r="DHG38" s="130"/>
      <c r="DHH38" s="130"/>
      <c r="DHI38" s="130"/>
      <c r="DHJ38" s="130"/>
      <c r="DHK38" s="130"/>
      <c r="DHL38" s="130"/>
      <c r="DHM38" s="130"/>
      <c r="DHN38" s="130"/>
      <c r="DHO38" s="130"/>
      <c r="DHP38" s="130"/>
      <c r="DHQ38" s="130"/>
      <c r="DHR38" s="130"/>
      <c r="DHS38" s="130"/>
      <c r="DHT38" s="130"/>
      <c r="DHU38" s="130"/>
      <c r="DHV38" s="130"/>
      <c r="DHW38" s="130"/>
      <c r="DHX38" s="130"/>
      <c r="DHY38" s="130"/>
      <c r="DHZ38" s="130"/>
      <c r="DIA38" s="130"/>
      <c r="DIB38" s="130"/>
      <c r="DIC38" s="130"/>
      <c r="DID38" s="130"/>
      <c r="DIE38" s="130"/>
      <c r="DIF38" s="130"/>
      <c r="DIG38" s="130"/>
      <c r="DIH38" s="130"/>
      <c r="DII38" s="130"/>
      <c r="DIJ38" s="130"/>
      <c r="DIK38" s="130"/>
      <c r="DIL38" s="130"/>
      <c r="DIM38" s="130"/>
      <c r="DIN38" s="130"/>
      <c r="DIO38" s="130"/>
      <c r="DIP38" s="130"/>
      <c r="DIQ38" s="130"/>
      <c r="DIR38" s="130"/>
      <c r="DIS38" s="130"/>
      <c r="DIT38" s="130"/>
      <c r="DIU38" s="130"/>
      <c r="DIV38" s="130"/>
      <c r="DIW38" s="130"/>
      <c r="DIX38" s="130"/>
      <c r="DIY38" s="130"/>
      <c r="DIZ38" s="130"/>
      <c r="DJA38" s="130"/>
      <c r="DJB38" s="130"/>
      <c r="DJC38" s="130"/>
      <c r="DJD38" s="130"/>
      <c r="DJE38" s="130"/>
      <c r="DJF38" s="130"/>
      <c r="DJG38" s="130"/>
      <c r="DJH38" s="130"/>
      <c r="DJI38" s="130"/>
      <c r="DJJ38" s="130"/>
      <c r="DJK38" s="130"/>
      <c r="DJL38" s="130"/>
      <c r="DJM38" s="130"/>
      <c r="DJN38" s="130"/>
      <c r="DJO38" s="130"/>
      <c r="DJP38" s="130"/>
      <c r="DJQ38" s="130"/>
      <c r="DJR38" s="130"/>
      <c r="DJS38" s="130"/>
      <c r="DJT38" s="130"/>
      <c r="DJU38" s="130"/>
      <c r="DJV38" s="130"/>
      <c r="DJW38" s="130"/>
      <c r="DJX38" s="130"/>
      <c r="DJY38" s="130"/>
      <c r="DJZ38" s="130"/>
      <c r="DKA38" s="130"/>
      <c r="DKB38" s="130"/>
      <c r="DKC38" s="130"/>
      <c r="DKD38" s="130"/>
      <c r="DKE38" s="130"/>
      <c r="DKF38" s="130"/>
      <c r="DKG38" s="130"/>
      <c r="DKH38" s="130"/>
      <c r="DKI38" s="130"/>
      <c r="DKJ38" s="130"/>
      <c r="DKK38" s="130"/>
      <c r="DKL38" s="130"/>
      <c r="DKM38" s="130"/>
      <c r="DKN38" s="130"/>
      <c r="DKO38" s="130"/>
      <c r="DKP38" s="130"/>
      <c r="DKQ38" s="130"/>
      <c r="DKR38" s="130"/>
      <c r="DKS38" s="130"/>
      <c r="DKT38" s="130"/>
      <c r="DKU38" s="130"/>
      <c r="DKV38" s="130"/>
      <c r="DKW38" s="130"/>
      <c r="DKX38" s="130"/>
      <c r="DKY38" s="130"/>
      <c r="DKZ38" s="130"/>
      <c r="DLA38" s="130"/>
      <c r="DLB38" s="130"/>
      <c r="DLC38" s="130"/>
      <c r="DLD38" s="130"/>
      <c r="DLE38" s="130"/>
      <c r="DLF38" s="130"/>
      <c r="DLG38" s="130"/>
      <c r="DLH38" s="130"/>
      <c r="DLI38" s="130"/>
      <c r="DLJ38" s="130"/>
      <c r="DLK38" s="130"/>
      <c r="DLL38" s="130"/>
      <c r="DLM38" s="130"/>
      <c r="DLN38" s="130"/>
      <c r="DLO38" s="130"/>
      <c r="DLP38" s="130"/>
      <c r="DLQ38" s="130"/>
      <c r="DLR38" s="130"/>
      <c r="DLS38" s="130"/>
      <c r="DLT38" s="130"/>
      <c r="DLU38" s="130"/>
      <c r="DLV38" s="130"/>
      <c r="DLW38" s="130"/>
      <c r="DLX38" s="130"/>
      <c r="DLY38" s="130"/>
      <c r="DLZ38" s="130"/>
      <c r="DMA38" s="130"/>
      <c r="DMB38" s="130"/>
      <c r="DMC38" s="130"/>
      <c r="DMD38" s="130"/>
      <c r="DME38" s="130"/>
      <c r="DMF38" s="130"/>
      <c r="DMG38" s="130"/>
      <c r="DMH38" s="130"/>
      <c r="DMI38" s="130"/>
      <c r="DMJ38" s="130"/>
      <c r="DMK38" s="130"/>
      <c r="DML38" s="130"/>
      <c r="DMM38" s="130"/>
      <c r="DMN38" s="130"/>
      <c r="DMO38" s="130"/>
      <c r="DMP38" s="130"/>
      <c r="DMQ38" s="130"/>
      <c r="DMR38" s="130"/>
      <c r="DMS38" s="130"/>
      <c r="DMT38" s="130"/>
      <c r="DMU38" s="130"/>
      <c r="DMV38" s="130"/>
      <c r="DMW38" s="130"/>
      <c r="DMX38" s="129"/>
    </row>
    <row r="39" spans="1:3066" x14ac:dyDescent="0.3">
      <c r="G39" s="21"/>
      <c r="H39" s="26"/>
      <c r="I39" s="21"/>
      <c r="J39" s="22"/>
    </row>
    <row r="40" spans="1:3066" x14ac:dyDescent="0.3">
      <c r="A40" s="221"/>
      <c r="B40" s="222"/>
      <c r="C40" s="222"/>
      <c r="D40" s="222"/>
      <c r="E40" s="222"/>
      <c r="F40" s="222"/>
      <c r="G40" s="222"/>
      <c r="H40" s="222"/>
      <c r="I40" s="222"/>
      <c r="J40" s="22"/>
    </row>
    <row r="41" spans="1:3066" x14ac:dyDescent="0.3">
      <c r="A41" s="222"/>
      <c r="B41" s="222"/>
      <c r="C41" s="222"/>
      <c r="D41" s="222"/>
      <c r="E41" s="222"/>
      <c r="F41" s="222"/>
      <c r="G41" s="222"/>
      <c r="H41" s="222"/>
      <c r="I41" s="222"/>
      <c r="J41" s="22"/>
    </row>
    <row r="42" spans="1:3066" x14ac:dyDescent="0.3">
      <c r="A42" s="222"/>
      <c r="B42" s="222"/>
      <c r="C42" s="222"/>
      <c r="D42" s="222"/>
      <c r="E42" s="222"/>
      <c r="F42" s="222"/>
      <c r="G42" s="222"/>
      <c r="H42" s="222"/>
      <c r="I42" s="222"/>
      <c r="J42" s="22"/>
    </row>
    <row r="43" spans="1:3066" x14ac:dyDescent="0.3">
      <c r="G43" s="21"/>
      <c r="H43" s="26"/>
      <c r="I43" s="21"/>
      <c r="J43" s="22"/>
    </row>
    <row r="44" spans="1:3066" x14ac:dyDescent="0.3">
      <c r="G44" s="21"/>
      <c r="H44" s="26"/>
      <c r="I44" s="21"/>
      <c r="J44" s="22"/>
    </row>
    <row r="45" spans="1:3066" x14ac:dyDescent="0.3">
      <c r="G45" s="21"/>
      <c r="H45" s="26"/>
      <c r="I45" s="21"/>
      <c r="J45" s="22"/>
    </row>
    <row r="46" spans="1:3066" x14ac:dyDescent="0.3">
      <c r="G46" s="21"/>
      <c r="H46" s="26"/>
      <c r="I46" s="21"/>
      <c r="J46" s="22"/>
    </row>
    <row r="47" spans="1:3066" x14ac:dyDescent="0.3">
      <c r="G47" s="21"/>
      <c r="H47" s="26"/>
      <c r="I47" s="21"/>
    </row>
    <row r="48" spans="1:3066" x14ac:dyDescent="0.3">
      <c r="G48" s="21"/>
      <c r="H48" s="26"/>
      <c r="I48" s="21"/>
    </row>
    <row r="49" spans="7:9" x14ac:dyDescent="0.3">
      <c r="G49" s="21"/>
      <c r="H49" s="26"/>
      <c r="I49" s="21"/>
    </row>
    <row r="50" spans="7:9" x14ac:dyDescent="0.3">
      <c r="G50" s="21"/>
      <c r="H50" s="26"/>
      <c r="I50" s="21"/>
    </row>
  </sheetData>
  <mergeCells count="64">
    <mergeCell ref="J30:J35"/>
    <mergeCell ref="A30:A38"/>
    <mergeCell ref="B30:B38"/>
    <mergeCell ref="C36:C37"/>
    <mergeCell ref="D36:D37"/>
    <mergeCell ref="E36:E37"/>
    <mergeCell ref="F36:F37"/>
    <mergeCell ref="G36:G37"/>
    <mergeCell ref="H36:H37"/>
    <mergeCell ref="I36:I37"/>
    <mergeCell ref="J36:J37"/>
    <mergeCell ref="C7:C11"/>
    <mergeCell ref="D7:D11"/>
    <mergeCell ref="C30:C35"/>
    <mergeCell ref="D30:D35"/>
    <mergeCell ref="E30:E35"/>
    <mergeCell ref="A18:A23"/>
    <mergeCell ref="B18:B23"/>
    <mergeCell ref="A6:L6"/>
    <mergeCell ref="A7:A11"/>
    <mergeCell ref="A1:L1"/>
    <mergeCell ref="A3:A4"/>
    <mergeCell ref="B3:B4"/>
    <mergeCell ref="C3:E3"/>
    <mergeCell ref="J3:J4"/>
    <mergeCell ref="K3:K4"/>
    <mergeCell ref="L3:L4"/>
    <mergeCell ref="F3:I3"/>
    <mergeCell ref="B7:B11"/>
    <mergeCell ref="K7:K11"/>
    <mergeCell ref="L7:L11"/>
    <mergeCell ref="J7:J11"/>
    <mergeCell ref="F24:F25"/>
    <mergeCell ref="E24:E29"/>
    <mergeCell ref="E7:E11"/>
    <mergeCell ref="L12:L17"/>
    <mergeCell ref="A40:I42"/>
    <mergeCell ref="D20:D22"/>
    <mergeCell ref="E20:E22"/>
    <mergeCell ref="C20:C22"/>
    <mergeCell ref="E14:E16"/>
    <mergeCell ref="D14:D16"/>
    <mergeCell ref="C14:C16"/>
    <mergeCell ref="L24:L29"/>
    <mergeCell ref="J20:J22"/>
    <mergeCell ref="K24:K29"/>
    <mergeCell ref="K18:K23"/>
    <mergeCell ref="L18:L23"/>
    <mergeCell ref="K36:K37"/>
    <mergeCell ref="L36:L37"/>
    <mergeCell ref="L30:L35"/>
    <mergeCell ref="K30:K35"/>
    <mergeCell ref="A12:A17"/>
    <mergeCell ref="B12:B17"/>
    <mergeCell ref="K12:K17"/>
    <mergeCell ref="J14:J16"/>
    <mergeCell ref="D24:D29"/>
    <mergeCell ref="C24:C29"/>
    <mergeCell ref="B24:B29"/>
    <mergeCell ref="A24:A29"/>
    <mergeCell ref="J24:J29"/>
    <mergeCell ref="I24:I25"/>
    <mergeCell ref="H24:H25"/>
    <mergeCell ref="G24:G25"/>
  </mergeCells>
  <pageMargins left="0.11811023622047245" right="0.11811023622047245" top="0" bottom="0" header="0.19685039370078741" footer="0.19685039370078741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33"/>
  <sheetViews>
    <sheetView topLeftCell="A32" zoomScale="70" zoomScaleNormal="70" zoomScaleSheetLayoutView="70" zoomScalePageLayoutView="64" workbookViewId="0">
      <selection activeCell="D15" sqref="D15:D22"/>
    </sheetView>
  </sheetViews>
  <sheetFormatPr defaultColWidth="9.140625" defaultRowHeight="15.75" x14ac:dyDescent="0.25"/>
  <cols>
    <col min="1" max="1" width="8" style="2" customWidth="1"/>
    <col min="2" max="2" width="23.5703125" style="1" customWidth="1"/>
    <col min="3" max="3" width="37.140625" style="2" customWidth="1"/>
    <col min="4" max="4" width="18.7109375" style="2" customWidth="1"/>
    <col min="5" max="5" width="20.5703125" style="2" customWidth="1"/>
    <col min="6" max="6" width="27.140625" style="2" customWidth="1"/>
    <col min="7" max="7" width="24.28515625" style="27" customWidth="1"/>
    <col min="8" max="8" width="20.5703125" style="2" customWidth="1"/>
    <col min="9" max="9" width="20.7109375" style="2" customWidth="1"/>
    <col min="10" max="10" width="59.85546875" style="2" customWidth="1"/>
    <col min="11" max="11" width="33" style="2" customWidth="1"/>
    <col min="12" max="12" width="38" style="2" customWidth="1"/>
    <col min="13" max="16384" width="9.140625" style="3"/>
  </cols>
  <sheetData>
    <row r="1" spans="1:12" ht="44.25" customHeight="1" x14ac:dyDescent="0.25">
      <c r="A1" s="280" t="s">
        <v>120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2" ht="36" customHeight="1" x14ac:dyDescent="0.25">
      <c r="A2" s="280" t="s">
        <v>0</v>
      </c>
      <c r="B2" s="280" t="s">
        <v>1</v>
      </c>
      <c r="C2" s="280" t="s">
        <v>2</v>
      </c>
      <c r="D2" s="280"/>
      <c r="E2" s="280"/>
      <c r="F2" s="280" t="s">
        <v>3</v>
      </c>
      <c r="G2" s="280" t="s">
        <v>4</v>
      </c>
      <c r="H2" s="280"/>
      <c r="I2" s="280"/>
      <c r="J2" s="280" t="s">
        <v>5</v>
      </c>
      <c r="K2" s="280" t="s">
        <v>6</v>
      </c>
      <c r="L2" s="302" t="s">
        <v>7</v>
      </c>
    </row>
    <row r="3" spans="1:12" ht="91.5" customHeight="1" x14ac:dyDescent="0.25">
      <c r="A3" s="280"/>
      <c r="B3" s="280"/>
      <c r="C3" s="10" t="s">
        <v>8</v>
      </c>
      <c r="D3" s="10" t="s">
        <v>65</v>
      </c>
      <c r="E3" s="10" t="s">
        <v>124</v>
      </c>
      <c r="F3" s="280"/>
      <c r="G3" s="14" t="s">
        <v>66</v>
      </c>
      <c r="H3" s="12" t="s">
        <v>123</v>
      </c>
      <c r="I3" s="12" t="s">
        <v>9</v>
      </c>
      <c r="J3" s="280"/>
      <c r="K3" s="280"/>
      <c r="L3" s="302"/>
    </row>
    <row r="4" spans="1:12" ht="20.25" x14ac:dyDescent="0.25">
      <c r="A4" s="5">
        <v>1</v>
      </c>
      <c r="B4" s="5">
        <v>2</v>
      </c>
      <c r="C4" s="10">
        <v>3</v>
      </c>
      <c r="D4" s="10">
        <v>4</v>
      </c>
      <c r="E4" s="10">
        <v>5</v>
      </c>
      <c r="F4" s="10">
        <v>6</v>
      </c>
      <c r="G4" s="14">
        <v>7</v>
      </c>
      <c r="H4" s="10">
        <v>8</v>
      </c>
      <c r="I4" s="10">
        <v>9</v>
      </c>
      <c r="J4" s="10">
        <v>10</v>
      </c>
      <c r="K4" s="10">
        <v>11</v>
      </c>
      <c r="L4" s="11">
        <v>12</v>
      </c>
    </row>
    <row r="5" spans="1:12" ht="27.75" customHeight="1" x14ac:dyDescent="0.25">
      <c r="A5" s="280" t="s">
        <v>17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</row>
    <row r="6" spans="1:12" ht="29.25" customHeight="1" x14ac:dyDescent="0.25">
      <c r="A6" s="248">
        <v>1</v>
      </c>
      <c r="B6" s="248" t="s">
        <v>108</v>
      </c>
      <c r="C6" s="281" t="s">
        <v>30</v>
      </c>
      <c r="D6" s="282">
        <v>25</v>
      </c>
      <c r="E6" s="288">
        <v>30</v>
      </c>
      <c r="F6" s="4" t="s">
        <v>11</v>
      </c>
      <c r="G6" s="151" t="s">
        <v>101</v>
      </c>
      <c r="H6" s="152">
        <v>7551.68</v>
      </c>
      <c r="I6" s="178">
        <v>93.8</v>
      </c>
      <c r="J6" s="323" t="s">
        <v>119</v>
      </c>
      <c r="K6" s="285" t="s">
        <v>44</v>
      </c>
      <c r="L6" s="285" t="s">
        <v>58</v>
      </c>
    </row>
    <row r="7" spans="1:12" ht="48.75" customHeight="1" x14ac:dyDescent="0.25">
      <c r="A7" s="261"/>
      <c r="B7" s="261"/>
      <c r="C7" s="281"/>
      <c r="D7" s="283"/>
      <c r="E7" s="288"/>
      <c r="F7" s="13" t="s">
        <v>12</v>
      </c>
      <c r="G7" s="28">
        <v>2512.1999999999998</v>
      </c>
      <c r="H7" s="177">
        <v>2356.1</v>
      </c>
      <c r="I7" s="24">
        <v>93.8</v>
      </c>
      <c r="J7" s="324"/>
      <c r="K7" s="286"/>
      <c r="L7" s="286"/>
    </row>
    <row r="8" spans="1:12" ht="195.75" customHeight="1" x14ac:dyDescent="0.25">
      <c r="A8" s="261"/>
      <c r="B8" s="261"/>
      <c r="C8" s="281"/>
      <c r="D8" s="284"/>
      <c r="E8" s="288"/>
      <c r="F8" s="13" t="s">
        <v>13</v>
      </c>
      <c r="G8" s="28">
        <v>3929.4</v>
      </c>
      <c r="H8" s="177">
        <v>3685.24</v>
      </c>
      <c r="I8" s="24">
        <v>93.8</v>
      </c>
      <c r="J8" s="325"/>
      <c r="K8" s="286"/>
      <c r="L8" s="286"/>
    </row>
    <row r="9" spans="1:12" ht="239.25" customHeight="1" x14ac:dyDescent="0.25">
      <c r="A9" s="261"/>
      <c r="B9" s="261"/>
      <c r="C9" s="290" t="s">
        <v>18</v>
      </c>
      <c r="D9" s="298">
        <v>0</v>
      </c>
      <c r="E9" s="331">
        <v>0</v>
      </c>
      <c r="F9" s="316" t="s">
        <v>14</v>
      </c>
      <c r="G9" s="317">
        <v>1610.4</v>
      </c>
      <c r="H9" s="319">
        <v>1510.34</v>
      </c>
      <c r="I9" s="321">
        <v>93.8</v>
      </c>
      <c r="J9" s="326" t="s">
        <v>140</v>
      </c>
      <c r="K9" s="286"/>
      <c r="L9" s="286"/>
    </row>
    <row r="10" spans="1:12" ht="143.25" customHeight="1" x14ac:dyDescent="0.25">
      <c r="A10" s="261"/>
      <c r="B10" s="261"/>
      <c r="C10" s="291"/>
      <c r="D10" s="299"/>
      <c r="E10" s="299"/>
      <c r="F10" s="253"/>
      <c r="G10" s="318"/>
      <c r="H10" s="320"/>
      <c r="I10" s="322"/>
      <c r="J10" s="226"/>
      <c r="K10" s="286"/>
      <c r="L10" s="286"/>
    </row>
    <row r="11" spans="1:12" ht="100.5" customHeight="1" x14ac:dyDescent="0.25">
      <c r="A11" s="261"/>
      <c r="B11" s="261"/>
      <c r="C11" s="292"/>
      <c r="D11" s="300"/>
      <c r="E11" s="300"/>
      <c r="F11" s="13" t="s">
        <v>15</v>
      </c>
      <c r="G11" s="23" t="s">
        <v>25</v>
      </c>
      <c r="H11" s="23" t="s">
        <v>25</v>
      </c>
      <c r="I11" s="24" t="s">
        <v>25</v>
      </c>
      <c r="J11" s="205"/>
      <c r="K11" s="287"/>
      <c r="L11" s="287"/>
    </row>
    <row r="12" spans="1:12" ht="63.75" customHeight="1" x14ac:dyDescent="0.25">
      <c r="A12" s="261"/>
      <c r="B12" s="261"/>
      <c r="C12" s="293" t="s">
        <v>70</v>
      </c>
      <c r="D12" s="249">
        <v>90</v>
      </c>
      <c r="E12" s="249">
        <v>0</v>
      </c>
      <c r="F12" s="4" t="s">
        <v>11</v>
      </c>
      <c r="G12" s="127"/>
      <c r="H12" s="127"/>
      <c r="I12" s="128"/>
      <c r="J12" s="297"/>
      <c r="K12" s="285"/>
      <c r="L12" s="285"/>
    </row>
    <row r="13" spans="1:12" ht="63.75" customHeight="1" x14ac:dyDescent="0.25">
      <c r="A13" s="261"/>
      <c r="B13" s="261"/>
      <c r="C13" s="294"/>
      <c r="D13" s="295"/>
      <c r="E13" s="295"/>
      <c r="F13" s="13" t="s">
        <v>14</v>
      </c>
      <c r="G13" s="23"/>
      <c r="H13" s="23"/>
      <c r="I13" s="126"/>
      <c r="J13" s="226"/>
      <c r="K13" s="226"/>
      <c r="L13" s="226"/>
    </row>
    <row r="14" spans="1:12" ht="207.75" customHeight="1" x14ac:dyDescent="0.25">
      <c r="A14" s="289"/>
      <c r="B14" s="289"/>
      <c r="C14" s="289"/>
      <c r="D14" s="296"/>
      <c r="E14" s="296"/>
      <c r="F14" s="13" t="s">
        <v>15</v>
      </c>
      <c r="G14" s="23"/>
      <c r="H14" s="23"/>
      <c r="I14" s="126"/>
      <c r="J14" s="205"/>
      <c r="K14" s="205"/>
      <c r="L14" s="205"/>
    </row>
    <row r="15" spans="1:12" ht="29.25" customHeight="1" x14ac:dyDescent="0.25">
      <c r="A15" s="248">
        <v>2</v>
      </c>
      <c r="B15" s="258" t="s">
        <v>109</v>
      </c>
      <c r="C15" s="277" t="s">
        <v>29</v>
      </c>
      <c r="D15" s="313">
        <v>5.0000000000000001E-3</v>
      </c>
      <c r="E15" s="266">
        <v>2E-3</v>
      </c>
      <c r="F15" s="33" t="s">
        <v>11</v>
      </c>
      <c r="G15" s="61">
        <v>16162.13</v>
      </c>
      <c r="H15" s="62"/>
      <c r="I15" s="95"/>
      <c r="J15" s="328" t="s">
        <v>141</v>
      </c>
      <c r="K15" s="263" t="s">
        <v>52</v>
      </c>
      <c r="L15" s="308" t="s">
        <v>28</v>
      </c>
    </row>
    <row r="16" spans="1:12" ht="49.5" customHeight="1" x14ac:dyDescent="0.25">
      <c r="A16" s="261"/>
      <c r="B16" s="259"/>
      <c r="C16" s="278"/>
      <c r="D16" s="314"/>
      <c r="E16" s="267"/>
      <c r="F16" s="30" t="s">
        <v>12</v>
      </c>
      <c r="G16" s="156"/>
      <c r="H16" s="63"/>
      <c r="I16" s="66"/>
      <c r="J16" s="329"/>
      <c r="K16" s="264"/>
      <c r="L16" s="309"/>
    </row>
    <row r="17" spans="1:12" ht="79.5" customHeight="1" x14ac:dyDescent="0.25">
      <c r="A17" s="261"/>
      <c r="B17" s="259"/>
      <c r="C17" s="278"/>
      <c r="D17" s="314"/>
      <c r="E17" s="267"/>
      <c r="F17" s="30" t="s">
        <v>13</v>
      </c>
      <c r="G17" s="108">
        <v>14384.3</v>
      </c>
      <c r="H17" s="109"/>
      <c r="I17" s="104"/>
      <c r="J17" s="329"/>
      <c r="K17" s="264"/>
      <c r="L17" s="309"/>
    </row>
    <row r="18" spans="1:12" ht="46.5" customHeight="1" x14ac:dyDescent="0.25">
      <c r="A18" s="261"/>
      <c r="B18" s="259"/>
      <c r="C18" s="278"/>
      <c r="D18" s="314"/>
      <c r="E18" s="267"/>
      <c r="F18" s="311" t="s">
        <v>14</v>
      </c>
      <c r="G18" s="110">
        <v>1777.83</v>
      </c>
      <c r="H18" s="111"/>
      <c r="I18" s="102"/>
      <c r="J18" s="329"/>
      <c r="K18" s="264"/>
      <c r="L18" s="309"/>
    </row>
    <row r="19" spans="1:12" ht="74.25" hidden="1" customHeight="1" x14ac:dyDescent="0.25">
      <c r="A19" s="261"/>
      <c r="B19" s="259"/>
      <c r="C19" s="278"/>
      <c r="D19" s="314"/>
      <c r="E19" s="267"/>
      <c r="F19" s="312"/>
      <c r="G19" s="113"/>
      <c r="H19" s="114"/>
      <c r="I19" s="103"/>
      <c r="J19" s="329"/>
      <c r="K19" s="264"/>
      <c r="L19" s="309"/>
    </row>
    <row r="20" spans="1:12" ht="144.75" customHeight="1" x14ac:dyDescent="0.25">
      <c r="A20" s="261"/>
      <c r="B20" s="259"/>
      <c r="C20" s="278"/>
      <c r="D20" s="314"/>
      <c r="E20" s="267"/>
      <c r="F20" s="70" t="s">
        <v>15</v>
      </c>
      <c r="G20" s="71" t="s">
        <v>25</v>
      </c>
      <c r="H20" s="72" t="s">
        <v>25</v>
      </c>
      <c r="I20" s="73" t="s">
        <v>25</v>
      </c>
      <c r="J20" s="329"/>
      <c r="K20" s="264"/>
      <c r="L20" s="309"/>
    </row>
    <row r="21" spans="1:12" ht="195" hidden="1" customHeight="1" x14ac:dyDescent="0.25">
      <c r="A21" s="261"/>
      <c r="B21" s="259"/>
      <c r="C21" s="278"/>
      <c r="D21" s="314"/>
      <c r="E21" s="267"/>
      <c r="F21" s="105"/>
      <c r="G21" s="100"/>
      <c r="H21" s="106"/>
      <c r="I21" s="107"/>
      <c r="J21" s="329"/>
      <c r="K21" s="264"/>
      <c r="L21" s="309"/>
    </row>
    <row r="22" spans="1:12" ht="354" hidden="1" customHeight="1" x14ac:dyDescent="0.25">
      <c r="A22" s="262"/>
      <c r="B22" s="260"/>
      <c r="C22" s="279"/>
      <c r="D22" s="315"/>
      <c r="E22" s="268"/>
      <c r="F22" s="84"/>
      <c r="G22" s="87"/>
      <c r="H22" s="86"/>
      <c r="I22" s="85"/>
      <c r="J22" s="330"/>
      <c r="K22" s="265"/>
      <c r="L22" s="310"/>
    </row>
    <row r="23" spans="1:12" ht="36.75" customHeight="1" x14ac:dyDescent="0.25">
      <c r="A23" s="182">
        <v>3</v>
      </c>
      <c r="B23" s="258" t="s">
        <v>110</v>
      </c>
      <c r="C23" s="273" t="s">
        <v>48</v>
      </c>
      <c r="D23" s="274">
        <v>2.3E-2</v>
      </c>
      <c r="E23" s="305">
        <v>9.1000000000000004E-3</v>
      </c>
      <c r="F23" s="33" t="s">
        <v>11</v>
      </c>
      <c r="G23" s="31" t="s">
        <v>25</v>
      </c>
      <c r="H23" s="31" t="s">
        <v>25</v>
      </c>
      <c r="I23" s="31" t="s">
        <v>25</v>
      </c>
      <c r="J23" s="327" t="s">
        <v>142</v>
      </c>
      <c r="K23" s="189" t="s">
        <v>44</v>
      </c>
      <c r="L23" s="181" t="s">
        <v>118</v>
      </c>
    </row>
    <row r="24" spans="1:12" ht="44.25" customHeight="1" x14ac:dyDescent="0.25">
      <c r="A24" s="182"/>
      <c r="B24" s="259"/>
      <c r="C24" s="273"/>
      <c r="D24" s="274"/>
      <c r="E24" s="305"/>
      <c r="F24" s="30" t="s">
        <v>12</v>
      </c>
      <c r="G24" s="59" t="s">
        <v>25</v>
      </c>
      <c r="H24" s="59" t="s">
        <v>25</v>
      </c>
      <c r="I24" s="59" t="s">
        <v>25</v>
      </c>
      <c r="J24" s="327"/>
      <c r="K24" s="304"/>
      <c r="L24" s="181"/>
    </row>
    <row r="25" spans="1:12" ht="68.25" customHeight="1" x14ac:dyDescent="0.25">
      <c r="A25" s="182"/>
      <c r="B25" s="259"/>
      <c r="C25" s="273"/>
      <c r="D25" s="274"/>
      <c r="E25" s="305"/>
      <c r="F25" s="30" t="s">
        <v>13</v>
      </c>
      <c r="G25" s="59" t="s">
        <v>25</v>
      </c>
      <c r="H25" s="59" t="s">
        <v>25</v>
      </c>
      <c r="I25" s="59" t="s">
        <v>25</v>
      </c>
      <c r="J25" s="327"/>
      <c r="K25" s="304"/>
      <c r="L25" s="181"/>
    </row>
    <row r="26" spans="1:12" ht="37.5" customHeight="1" x14ac:dyDescent="0.25">
      <c r="A26" s="182"/>
      <c r="B26" s="259"/>
      <c r="C26" s="273"/>
      <c r="D26" s="274"/>
      <c r="E26" s="305"/>
      <c r="F26" s="30" t="s">
        <v>14</v>
      </c>
      <c r="G26" s="59" t="s">
        <v>25</v>
      </c>
      <c r="H26" s="60" t="s">
        <v>25</v>
      </c>
      <c r="I26" s="60" t="s">
        <v>25</v>
      </c>
      <c r="J26" s="327"/>
      <c r="K26" s="304"/>
      <c r="L26" s="181"/>
    </row>
    <row r="27" spans="1:12" ht="147" customHeight="1" x14ac:dyDescent="0.25">
      <c r="A27" s="182"/>
      <c r="B27" s="260"/>
      <c r="C27" s="273"/>
      <c r="D27" s="274"/>
      <c r="E27" s="305"/>
      <c r="F27" s="30" t="s">
        <v>15</v>
      </c>
      <c r="G27" s="35" t="s">
        <v>25</v>
      </c>
      <c r="H27" s="60" t="s">
        <v>25</v>
      </c>
      <c r="I27" s="60" t="s">
        <v>25</v>
      </c>
      <c r="J27" s="327"/>
      <c r="K27" s="304"/>
      <c r="L27" s="181"/>
    </row>
    <row r="28" spans="1:12" ht="250.5" customHeight="1" x14ac:dyDescent="0.25">
      <c r="A28" s="182">
        <v>4</v>
      </c>
      <c r="B28" s="258" t="s">
        <v>111</v>
      </c>
      <c r="C28" s="117" t="s">
        <v>55</v>
      </c>
      <c r="D28" s="118">
        <v>1.5720000000000001</v>
      </c>
      <c r="E28" s="118">
        <v>0</v>
      </c>
      <c r="F28" s="99" t="s">
        <v>11</v>
      </c>
      <c r="G28" s="62">
        <v>685398.82</v>
      </c>
      <c r="H28" s="88">
        <v>9209.2000000000007</v>
      </c>
      <c r="I28" s="165">
        <v>1.32</v>
      </c>
      <c r="J28" s="306" t="s">
        <v>143</v>
      </c>
      <c r="K28" s="181" t="s">
        <v>44</v>
      </c>
      <c r="L28" s="303" t="s">
        <v>57</v>
      </c>
    </row>
    <row r="29" spans="1:12" ht="203.25" customHeight="1" x14ac:dyDescent="0.25">
      <c r="A29" s="182"/>
      <c r="B29" s="259"/>
      <c r="C29" s="269" t="s">
        <v>68</v>
      </c>
      <c r="D29" s="271">
        <v>1.7010000000000001</v>
      </c>
      <c r="E29" s="271">
        <v>0</v>
      </c>
      <c r="F29" s="30" t="s">
        <v>12</v>
      </c>
      <c r="G29" s="76">
        <v>0</v>
      </c>
      <c r="H29" s="63">
        <v>0</v>
      </c>
      <c r="I29" s="82">
        <v>0</v>
      </c>
      <c r="J29" s="307"/>
      <c r="K29" s="181"/>
      <c r="L29" s="303"/>
    </row>
    <row r="30" spans="1:12" ht="239.25" hidden="1" customHeight="1" x14ac:dyDescent="0.25">
      <c r="A30" s="182"/>
      <c r="B30" s="259"/>
      <c r="C30" s="270"/>
      <c r="D30" s="272"/>
      <c r="E30" s="272"/>
      <c r="F30" s="179"/>
      <c r="G30" s="76"/>
      <c r="H30" s="156"/>
      <c r="I30" s="82"/>
      <c r="J30" s="307"/>
      <c r="K30" s="181"/>
      <c r="L30" s="303"/>
    </row>
    <row r="31" spans="1:12" ht="214.5" customHeight="1" x14ac:dyDescent="0.25">
      <c r="A31" s="182"/>
      <c r="B31" s="259"/>
      <c r="C31" s="270"/>
      <c r="D31" s="272"/>
      <c r="E31" s="272"/>
      <c r="F31" s="179" t="s">
        <v>13</v>
      </c>
      <c r="G31" s="69">
        <v>585391</v>
      </c>
      <c r="H31" s="156">
        <v>7335.3</v>
      </c>
      <c r="I31" s="82">
        <v>1.2</v>
      </c>
      <c r="J31" s="307"/>
      <c r="K31" s="181"/>
      <c r="L31" s="303"/>
    </row>
    <row r="32" spans="1:12" ht="209.25" customHeight="1" x14ac:dyDescent="0.25">
      <c r="A32" s="182"/>
      <c r="B32" s="259"/>
      <c r="C32" s="270"/>
      <c r="D32" s="272"/>
      <c r="E32" s="272"/>
      <c r="F32" s="179" t="s">
        <v>137</v>
      </c>
      <c r="G32" s="69">
        <v>100007.82</v>
      </c>
      <c r="H32" s="63">
        <v>1873.9</v>
      </c>
      <c r="I32" s="82">
        <v>1.9</v>
      </c>
      <c r="J32" s="307"/>
      <c r="K32" s="181"/>
      <c r="L32" s="303"/>
    </row>
    <row r="33" spans="1:12" ht="228.75" customHeight="1" x14ac:dyDescent="0.25">
      <c r="A33" s="275"/>
      <c r="B33" s="276"/>
      <c r="C33" s="132" t="s">
        <v>69</v>
      </c>
      <c r="D33" s="133">
        <v>1</v>
      </c>
      <c r="E33" s="133">
        <v>0</v>
      </c>
      <c r="F33" s="125"/>
      <c r="G33" s="125"/>
      <c r="H33" s="125"/>
      <c r="I33" s="125"/>
      <c r="J33" s="125"/>
      <c r="K33" s="125"/>
      <c r="L33" s="5"/>
    </row>
  </sheetData>
  <mergeCells count="57">
    <mergeCell ref="J6:J8"/>
    <mergeCell ref="J9:J11"/>
    <mergeCell ref="J23:J27"/>
    <mergeCell ref="J15:J22"/>
    <mergeCell ref="E9:E11"/>
    <mergeCell ref="L15:L22"/>
    <mergeCell ref="F18:F19"/>
    <mergeCell ref="D15:D22"/>
    <mergeCell ref="F9:F10"/>
    <mergeCell ref="G9:G10"/>
    <mergeCell ref="H9:H10"/>
    <mergeCell ref="I9:I10"/>
    <mergeCell ref="L28:L32"/>
    <mergeCell ref="E29:E32"/>
    <mergeCell ref="K23:K27"/>
    <mergeCell ref="L23:L27"/>
    <mergeCell ref="K28:K32"/>
    <mergeCell ref="E23:E27"/>
    <mergeCell ref="J28:J32"/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C6:C8"/>
    <mergeCell ref="D6:D8"/>
    <mergeCell ref="K6:K11"/>
    <mergeCell ref="L6:L11"/>
    <mergeCell ref="E6:E8"/>
    <mergeCell ref="A6:A14"/>
    <mergeCell ref="B6:B14"/>
    <mergeCell ref="C9:C11"/>
    <mergeCell ref="C12:C14"/>
    <mergeCell ref="D12:D14"/>
    <mergeCell ref="E12:E14"/>
    <mergeCell ref="J12:J14"/>
    <mergeCell ref="K12:K14"/>
    <mergeCell ref="L12:L14"/>
    <mergeCell ref="D9:D11"/>
    <mergeCell ref="B15:B22"/>
    <mergeCell ref="A15:A22"/>
    <mergeCell ref="K15:K22"/>
    <mergeCell ref="E15:E22"/>
    <mergeCell ref="C29:C32"/>
    <mergeCell ref="D29:D32"/>
    <mergeCell ref="A23:A27"/>
    <mergeCell ref="B23:B27"/>
    <mergeCell ref="C23:C27"/>
    <mergeCell ref="D23:D27"/>
    <mergeCell ref="A28:A33"/>
    <mergeCell ref="B28:B33"/>
    <mergeCell ref="C15:C22"/>
  </mergeCells>
  <pageMargins left="0.23622047244094491" right="0.23622047244094491" top="0.55118110236220474" bottom="0.11811023622047245" header="0.31496062992125984" footer="0.31496062992125984"/>
  <pageSetup paperSize="9" scale="43" fitToHeight="0" orientation="landscape" r:id="rId1"/>
  <rowBreaks count="2" manualBreakCount="2">
    <brk id="13" max="11" man="1"/>
    <brk id="2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1"/>
  <sheetViews>
    <sheetView showWhiteSpace="0" view="pageBreakPreview" zoomScale="60" zoomScaleNormal="100" zoomScalePageLayoutView="64" workbookViewId="0">
      <selection activeCell="J9" sqref="J9:J10"/>
    </sheetView>
  </sheetViews>
  <sheetFormatPr defaultRowHeight="15" x14ac:dyDescent="0.25"/>
  <cols>
    <col min="1" max="1" width="7.85546875" customWidth="1"/>
    <col min="2" max="2" width="20.85546875" customWidth="1"/>
    <col min="3" max="3" width="29.28515625" customWidth="1"/>
    <col min="4" max="4" width="14.85546875" customWidth="1"/>
    <col min="5" max="5" width="19.7109375" customWidth="1"/>
    <col min="6" max="6" width="26" customWidth="1"/>
    <col min="7" max="7" width="20.5703125" customWidth="1"/>
    <col min="8" max="8" width="17.42578125" customWidth="1"/>
    <col min="9" max="9" width="20" customWidth="1"/>
    <col min="10" max="10" width="52.28515625" customWidth="1"/>
    <col min="11" max="11" width="35" customWidth="1"/>
    <col min="12" max="12" width="38.7109375" customWidth="1"/>
  </cols>
  <sheetData>
    <row r="1" spans="1:12" ht="44.25" customHeight="1" x14ac:dyDescent="0.25">
      <c r="A1" s="348" t="s">
        <v>120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2" ht="47.25" customHeight="1" x14ac:dyDescent="0.25">
      <c r="A2" s="332" t="s">
        <v>0</v>
      </c>
      <c r="B2" s="280" t="s">
        <v>1</v>
      </c>
      <c r="C2" s="280" t="s">
        <v>2</v>
      </c>
      <c r="D2" s="280"/>
      <c r="E2" s="280"/>
      <c r="F2" s="280" t="s">
        <v>3</v>
      </c>
      <c r="G2" s="280" t="s">
        <v>4</v>
      </c>
      <c r="H2" s="280"/>
      <c r="I2" s="280"/>
      <c r="J2" s="280" t="s">
        <v>5</v>
      </c>
      <c r="K2" s="280" t="s">
        <v>6</v>
      </c>
      <c r="L2" s="333" t="s">
        <v>7</v>
      </c>
    </row>
    <row r="3" spans="1:12" ht="90.75" customHeight="1" x14ac:dyDescent="0.25">
      <c r="A3" s="332"/>
      <c r="B3" s="280"/>
      <c r="C3" s="14" t="s">
        <v>8</v>
      </c>
      <c r="D3" s="14" t="s">
        <v>65</v>
      </c>
      <c r="E3" s="14" t="s">
        <v>121</v>
      </c>
      <c r="F3" s="280"/>
      <c r="G3" s="14" t="s">
        <v>66</v>
      </c>
      <c r="H3" s="14" t="s">
        <v>123</v>
      </c>
      <c r="I3" s="14" t="s">
        <v>9</v>
      </c>
      <c r="J3" s="280"/>
      <c r="K3" s="280"/>
      <c r="L3" s="333"/>
    </row>
    <row r="4" spans="1:12" ht="20.25" x14ac:dyDescent="0.25">
      <c r="A4" s="144">
        <v>1</v>
      </c>
      <c r="B4" s="119">
        <v>2</v>
      </c>
      <c r="C4" s="119">
        <v>3</v>
      </c>
      <c r="D4" s="119">
        <v>4</v>
      </c>
      <c r="E4" s="119">
        <v>5</v>
      </c>
      <c r="F4" s="119">
        <v>6</v>
      </c>
      <c r="G4" s="119">
        <v>7</v>
      </c>
      <c r="H4" s="119">
        <v>8</v>
      </c>
      <c r="I4" s="119">
        <v>9</v>
      </c>
      <c r="J4" s="119">
        <v>10</v>
      </c>
      <c r="K4" s="119">
        <v>11</v>
      </c>
      <c r="L4" s="145">
        <v>12</v>
      </c>
    </row>
    <row r="5" spans="1:12" ht="27" customHeight="1" x14ac:dyDescent="0.25">
      <c r="A5" s="332" t="s">
        <v>10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333"/>
    </row>
    <row r="6" spans="1:12" ht="90.75" customHeight="1" x14ac:dyDescent="0.25">
      <c r="A6" s="334">
        <v>1</v>
      </c>
      <c r="B6" s="182" t="s">
        <v>112</v>
      </c>
      <c r="C6" s="183" t="s">
        <v>80</v>
      </c>
      <c r="D6" s="336">
        <v>7</v>
      </c>
      <c r="E6" s="184">
        <v>2.7</v>
      </c>
      <c r="F6" s="29" t="s">
        <v>11</v>
      </c>
      <c r="G6" s="121" t="s">
        <v>25</v>
      </c>
      <c r="H6" s="120" t="s">
        <v>25</v>
      </c>
      <c r="I6" s="120" t="s">
        <v>25</v>
      </c>
      <c r="J6" s="342" t="s">
        <v>138</v>
      </c>
      <c r="K6" s="181" t="s">
        <v>35</v>
      </c>
      <c r="L6" s="338" t="s">
        <v>49</v>
      </c>
    </row>
    <row r="7" spans="1:12" ht="62.25" customHeight="1" x14ac:dyDescent="0.25">
      <c r="A7" s="334"/>
      <c r="B7" s="346"/>
      <c r="C7" s="183"/>
      <c r="D7" s="336"/>
      <c r="E7" s="184"/>
      <c r="F7" s="123" t="s">
        <v>12</v>
      </c>
      <c r="G7" s="117" t="s">
        <v>25</v>
      </c>
      <c r="H7" s="120" t="s">
        <v>25</v>
      </c>
      <c r="I7" s="120" t="s">
        <v>25</v>
      </c>
      <c r="J7" s="343"/>
      <c r="K7" s="181"/>
      <c r="L7" s="338"/>
    </row>
    <row r="8" spans="1:12" ht="77.25" customHeight="1" x14ac:dyDescent="0.25">
      <c r="A8" s="334"/>
      <c r="B8" s="346"/>
      <c r="C8" s="183"/>
      <c r="D8" s="336"/>
      <c r="E8" s="184"/>
      <c r="F8" s="123" t="s">
        <v>13</v>
      </c>
      <c r="G8" s="117" t="s">
        <v>25</v>
      </c>
      <c r="H8" s="120" t="s">
        <v>25</v>
      </c>
      <c r="I8" s="120" t="s">
        <v>25</v>
      </c>
      <c r="J8" s="344"/>
      <c r="K8" s="181"/>
      <c r="L8" s="338"/>
    </row>
    <row r="9" spans="1:12" ht="63" customHeight="1" x14ac:dyDescent="0.25">
      <c r="A9" s="334"/>
      <c r="B9" s="346"/>
      <c r="C9" s="273" t="s">
        <v>19</v>
      </c>
      <c r="D9" s="305">
        <v>2.0249999999999999</v>
      </c>
      <c r="E9" s="305">
        <v>2.1</v>
      </c>
      <c r="F9" s="123" t="s">
        <v>14</v>
      </c>
      <c r="G9" s="117" t="s">
        <v>25</v>
      </c>
      <c r="H9" s="121" t="s">
        <v>25</v>
      </c>
      <c r="I9" s="121" t="s">
        <v>25</v>
      </c>
      <c r="J9" s="342" t="s">
        <v>139</v>
      </c>
      <c r="K9" s="181"/>
      <c r="L9" s="338"/>
    </row>
    <row r="10" spans="1:12" ht="132" customHeight="1" thickBot="1" x14ac:dyDescent="0.3">
      <c r="A10" s="335"/>
      <c r="B10" s="347"/>
      <c r="C10" s="340"/>
      <c r="D10" s="341"/>
      <c r="E10" s="341"/>
      <c r="F10" s="135" t="s">
        <v>15</v>
      </c>
      <c r="G10" s="146" t="s">
        <v>25</v>
      </c>
      <c r="H10" s="147" t="s">
        <v>25</v>
      </c>
      <c r="I10" s="147" t="s">
        <v>25</v>
      </c>
      <c r="J10" s="345"/>
      <c r="K10" s="337"/>
      <c r="L10" s="339"/>
    </row>
    <row r="11" spans="1:12" ht="37.5" customHeight="1" x14ac:dyDescent="0.25"/>
  </sheetData>
  <mergeCells count="22"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A6:A10"/>
    <mergeCell ref="C6:C8"/>
    <mergeCell ref="D6:D8"/>
    <mergeCell ref="E6:E8"/>
    <mergeCell ref="K6:K10"/>
    <mergeCell ref="L6:L10"/>
    <mergeCell ref="C9:C10"/>
    <mergeCell ref="D9:D10"/>
    <mergeCell ref="E9:E10"/>
    <mergeCell ref="J6:J8"/>
    <mergeCell ref="J9:J10"/>
    <mergeCell ref="B6:B10"/>
  </mergeCells>
  <pageMargins left="0.23622047244094491" right="0.23622047244094491" top="0.43307086614173229" bottom="0.74803149606299213" header="0.31496062992125984" footer="0.31496062992125984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37"/>
  <sheetViews>
    <sheetView showWhiteSpace="0" view="pageBreakPreview" topLeftCell="B24" zoomScale="78" zoomScaleNormal="78" zoomScaleSheetLayoutView="78" zoomScalePageLayoutView="50" workbookViewId="0">
      <selection activeCell="J26" sqref="J26:J31"/>
    </sheetView>
  </sheetViews>
  <sheetFormatPr defaultRowHeight="21" x14ac:dyDescent="0.35"/>
  <cols>
    <col min="1" max="1" width="6.140625" style="6" customWidth="1"/>
    <col min="2" max="2" width="32.85546875" style="6" customWidth="1"/>
    <col min="3" max="3" width="37.7109375" style="6" customWidth="1"/>
    <col min="4" max="4" width="17.42578125" style="6" customWidth="1"/>
    <col min="5" max="5" width="19.5703125" style="6" customWidth="1"/>
    <col min="6" max="6" width="25.5703125" style="6" customWidth="1"/>
    <col min="7" max="7" width="21.85546875" style="6" customWidth="1"/>
    <col min="8" max="8" width="18.28515625" style="6" customWidth="1"/>
    <col min="9" max="9" width="31.28515625" style="6" customWidth="1"/>
    <col min="10" max="10" width="72.85546875" style="6" customWidth="1"/>
    <col min="11" max="11" width="31.85546875" style="6" customWidth="1"/>
    <col min="12" max="12" width="33.7109375" style="6" customWidth="1"/>
    <col min="13" max="16384" width="9.140625" style="6"/>
  </cols>
  <sheetData>
    <row r="1" spans="1:12" ht="43.5" customHeight="1" x14ac:dyDescent="0.35">
      <c r="A1" s="230" t="s">
        <v>120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2" ht="21.75" thickBot="1" x14ac:dyDescent="0.4">
      <c r="A2" s="7"/>
      <c r="B2" s="8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0.25" customHeight="1" x14ac:dyDescent="0.35">
      <c r="A3" s="352" t="s">
        <v>0</v>
      </c>
      <c r="B3" s="353" t="s">
        <v>1</v>
      </c>
      <c r="C3" s="353" t="s">
        <v>2</v>
      </c>
      <c r="D3" s="353"/>
      <c r="E3" s="353"/>
      <c r="F3" s="353" t="s">
        <v>3</v>
      </c>
      <c r="G3" s="353" t="s">
        <v>4</v>
      </c>
      <c r="H3" s="353"/>
      <c r="I3" s="353"/>
      <c r="J3" s="353" t="s">
        <v>5</v>
      </c>
      <c r="K3" s="353" t="s">
        <v>6</v>
      </c>
      <c r="L3" s="354" t="s">
        <v>7</v>
      </c>
    </row>
    <row r="4" spans="1:12" ht="83.25" customHeight="1" x14ac:dyDescent="0.35">
      <c r="A4" s="332"/>
      <c r="B4" s="280"/>
      <c r="C4" s="119" t="s">
        <v>63</v>
      </c>
      <c r="D4" s="119" t="s">
        <v>65</v>
      </c>
      <c r="E4" s="119" t="s">
        <v>121</v>
      </c>
      <c r="F4" s="280"/>
      <c r="G4" s="14" t="s">
        <v>66</v>
      </c>
      <c r="H4" s="14" t="s">
        <v>125</v>
      </c>
      <c r="I4" s="14" t="s">
        <v>9</v>
      </c>
      <c r="J4" s="280"/>
      <c r="K4" s="280"/>
      <c r="L4" s="333"/>
    </row>
    <row r="5" spans="1:12" x14ac:dyDescent="0.35">
      <c r="A5" s="174">
        <v>1</v>
      </c>
      <c r="B5" s="175">
        <v>2</v>
      </c>
      <c r="C5" s="175">
        <v>3</v>
      </c>
      <c r="D5" s="175">
        <v>4</v>
      </c>
      <c r="E5" s="175">
        <v>5</v>
      </c>
      <c r="F5" s="175">
        <v>6</v>
      </c>
      <c r="G5" s="175">
        <v>7</v>
      </c>
      <c r="H5" s="175">
        <v>8</v>
      </c>
      <c r="I5" s="175">
        <v>9</v>
      </c>
      <c r="J5" s="175">
        <v>10</v>
      </c>
      <c r="K5" s="175">
        <v>11</v>
      </c>
      <c r="L5" s="176">
        <v>12</v>
      </c>
    </row>
    <row r="6" spans="1:12" ht="46.5" customHeight="1" x14ac:dyDescent="0.35">
      <c r="A6" s="280" t="s">
        <v>26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</row>
    <row r="7" spans="1:12" ht="39" customHeight="1" x14ac:dyDescent="0.35">
      <c r="A7" s="182">
        <v>1</v>
      </c>
      <c r="B7" s="182" t="s">
        <v>113</v>
      </c>
      <c r="C7" s="183" t="s">
        <v>27</v>
      </c>
      <c r="D7" s="183" t="s">
        <v>27</v>
      </c>
      <c r="E7" s="355" t="s">
        <v>32</v>
      </c>
      <c r="F7" s="29" t="s">
        <v>11</v>
      </c>
      <c r="G7" s="80">
        <v>2093.56</v>
      </c>
      <c r="H7" s="81"/>
      <c r="I7" s="101"/>
      <c r="J7" s="281" t="s">
        <v>144</v>
      </c>
      <c r="K7" s="181" t="s">
        <v>61</v>
      </c>
      <c r="L7" s="181" t="s">
        <v>50</v>
      </c>
    </row>
    <row r="8" spans="1:12" ht="41.25" customHeight="1" x14ac:dyDescent="0.35">
      <c r="A8" s="182"/>
      <c r="B8" s="182"/>
      <c r="C8" s="183"/>
      <c r="D8" s="183"/>
      <c r="E8" s="355"/>
      <c r="F8" s="123" t="s">
        <v>12</v>
      </c>
      <c r="G8" s="169" t="s">
        <v>25</v>
      </c>
      <c r="H8" s="67"/>
      <c r="I8" s="168"/>
      <c r="J8" s="191"/>
      <c r="K8" s="181"/>
      <c r="L8" s="181"/>
    </row>
    <row r="9" spans="1:12" ht="64.5" customHeight="1" x14ac:dyDescent="0.35">
      <c r="A9" s="182"/>
      <c r="B9" s="182"/>
      <c r="C9" s="183"/>
      <c r="D9" s="183"/>
      <c r="E9" s="355"/>
      <c r="F9" s="123" t="s">
        <v>13</v>
      </c>
      <c r="G9" s="32">
        <v>1884.2</v>
      </c>
      <c r="H9" s="68"/>
      <c r="I9" s="98"/>
      <c r="J9" s="191"/>
      <c r="K9" s="181"/>
      <c r="L9" s="181"/>
    </row>
    <row r="10" spans="1:12" ht="42.75" customHeight="1" x14ac:dyDescent="0.35">
      <c r="A10" s="182"/>
      <c r="B10" s="182"/>
      <c r="C10" s="183"/>
      <c r="D10" s="183"/>
      <c r="E10" s="355"/>
      <c r="F10" s="123" t="s">
        <v>14</v>
      </c>
      <c r="G10" s="32">
        <v>209.36</v>
      </c>
      <c r="H10" s="68"/>
      <c r="I10" s="98"/>
      <c r="J10" s="191"/>
      <c r="K10" s="181"/>
      <c r="L10" s="181"/>
    </row>
    <row r="11" spans="1:12" ht="127.5" customHeight="1" x14ac:dyDescent="0.35">
      <c r="A11" s="182"/>
      <c r="B11" s="182"/>
      <c r="C11" s="183"/>
      <c r="D11" s="183"/>
      <c r="E11" s="355"/>
      <c r="F11" s="182" t="s">
        <v>15</v>
      </c>
      <c r="G11" s="273"/>
      <c r="H11" s="273"/>
      <c r="I11" s="181"/>
      <c r="J11" s="191"/>
      <c r="K11" s="181"/>
      <c r="L11" s="181"/>
    </row>
    <row r="12" spans="1:12" ht="133.5" hidden="1" customHeight="1" x14ac:dyDescent="0.35">
      <c r="A12" s="182"/>
      <c r="B12" s="182"/>
      <c r="C12" s="183"/>
      <c r="D12" s="183"/>
      <c r="E12" s="355"/>
      <c r="F12" s="182"/>
      <c r="G12" s="273"/>
      <c r="H12" s="273"/>
      <c r="I12" s="181"/>
      <c r="J12" s="191"/>
      <c r="K12" s="181"/>
      <c r="L12" s="181"/>
    </row>
    <row r="13" spans="1:12" ht="145.5" hidden="1" customHeight="1" x14ac:dyDescent="0.35">
      <c r="A13" s="182"/>
      <c r="B13" s="182"/>
      <c r="C13" s="183"/>
      <c r="D13" s="183"/>
      <c r="E13" s="355"/>
      <c r="F13" s="182"/>
      <c r="G13" s="273"/>
      <c r="H13" s="273"/>
      <c r="I13" s="181"/>
      <c r="J13" s="191"/>
      <c r="K13" s="181"/>
      <c r="L13" s="181"/>
    </row>
    <row r="14" spans="1:12" ht="141" hidden="1" customHeight="1" x14ac:dyDescent="0.35">
      <c r="A14" s="182"/>
      <c r="B14" s="182"/>
      <c r="C14" s="148"/>
      <c r="D14" s="148"/>
      <c r="E14" s="148"/>
      <c r="F14" s="148"/>
      <c r="G14" s="148"/>
      <c r="H14" s="148"/>
      <c r="I14" s="148"/>
      <c r="J14" s="148"/>
      <c r="K14" s="148"/>
      <c r="L14" s="148"/>
    </row>
    <row r="15" spans="1:12" ht="142.5" hidden="1" customHeight="1" x14ac:dyDescent="0.35">
      <c r="A15" s="182"/>
      <c r="B15" s="182"/>
      <c r="C15" s="148"/>
      <c r="D15" s="148"/>
      <c r="E15" s="148"/>
      <c r="F15" s="148"/>
      <c r="G15" s="148"/>
      <c r="H15" s="148"/>
      <c r="I15" s="148"/>
      <c r="J15" s="148"/>
      <c r="K15" s="148"/>
      <c r="L15" s="148"/>
    </row>
    <row r="16" spans="1:12" ht="151.5" hidden="1" customHeight="1" x14ac:dyDescent="0.35">
      <c r="A16" s="182"/>
      <c r="B16" s="182"/>
      <c r="C16" s="148"/>
      <c r="D16" s="148"/>
      <c r="E16" s="148"/>
      <c r="F16" s="148"/>
      <c r="G16" s="148"/>
      <c r="H16" s="148"/>
      <c r="I16" s="148"/>
      <c r="J16" s="148"/>
      <c r="K16" s="148"/>
      <c r="L16" s="148"/>
    </row>
    <row r="17" spans="1:12" ht="93" hidden="1" customHeight="1" x14ac:dyDescent="0.35">
      <c r="A17" s="182"/>
      <c r="B17" s="182"/>
      <c r="C17" s="148"/>
      <c r="D17" s="148"/>
      <c r="E17" s="148"/>
      <c r="F17" s="148"/>
      <c r="G17" s="148"/>
      <c r="H17" s="148"/>
      <c r="I17" s="148"/>
      <c r="J17" s="148"/>
      <c r="K17" s="148"/>
      <c r="L17" s="148"/>
    </row>
    <row r="18" spans="1:12" ht="1.5" customHeight="1" x14ac:dyDescent="0.35">
      <c r="A18" s="182"/>
      <c r="B18" s="182"/>
      <c r="C18" s="148"/>
      <c r="D18" s="148"/>
      <c r="E18" s="148"/>
      <c r="F18" s="148"/>
      <c r="G18" s="148"/>
      <c r="H18" s="148"/>
      <c r="I18" s="148"/>
      <c r="J18" s="148"/>
      <c r="K18" s="148"/>
      <c r="L18" s="148"/>
    </row>
    <row r="19" spans="1:12" ht="38.25" customHeight="1" x14ac:dyDescent="0.35">
      <c r="A19" s="182"/>
      <c r="B19" s="182"/>
      <c r="C19" s="186" t="s">
        <v>97</v>
      </c>
      <c r="D19" s="350">
        <v>60</v>
      </c>
      <c r="E19" s="183">
        <v>90</v>
      </c>
      <c r="F19" s="33" t="s">
        <v>11</v>
      </c>
      <c r="G19" s="96"/>
      <c r="H19" s="96"/>
      <c r="I19" s="97"/>
      <c r="J19" s="281" t="s">
        <v>146</v>
      </c>
      <c r="K19" s="181" t="str">
        <f>[1]МСП!K21</f>
        <v>Жадан Татьяна Николаевна - директор департамента имущественных отношений Нефтеюганского района</v>
      </c>
      <c r="L19" s="181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0" spans="1:12" ht="40.5" customHeight="1" x14ac:dyDescent="0.35">
      <c r="A20" s="182"/>
      <c r="B20" s="182"/>
      <c r="C20" s="186"/>
      <c r="D20" s="350"/>
      <c r="E20" s="183"/>
      <c r="F20" s="123" t="s">
        <v>12</v>
      </c>
      <c r="G20" s="169"/>
      <c r="H20" s="168"/>
      <c r="I20" s="168"/>
      <c r="J20" s="281"/>
      <c r="K20" s="181"/>
      <c r="L20" s="181"/>
    </row>
    <row r="21" spans="1:12" ht="60.75" x14ac:dyDescent="0.35">
      <c r="A21" s="182"/>
      <c r="B21" s="182"/>
      <c r="C21" s="186"/>
      <c r="D21" s="350"/>
      <c r="E21" s="183"/>
      <c r="F21" s="123" t="s">
        <v>13</v>
      </c>
      <c r="G21" s="169"/>
      <c r="H21" s="94"/>
      <c r="I21" s="170"/>
      <c r="J21" s="281"/>
      <c r="K21" s="181"/>
      <c r="L21" s="181"/>
    </row>
    <row r="22" spans="1:12" ht="52.5" customHeight="1" x14ac:dyDescent="0.35">
      <c r="A22" s="182"/>
      <c r="B22" s="182"/>
      <c r="C22" s="186"/>
      <c r="D22" s="350"/>
      <c r="E22" s="183"/>
      <c r="F22" s="123" t="s">
        <v>14</v>
      </c>
      <c r="G22" s="169"/>
      <c r="H22" s="93"/>
      <c r="I22" s="170"/>
      <c r="J22" s="281"/>
      <c r="K22" s="181"/>
      <c r="L22" s="181"/>
    </row>
    <row r="23" spans="1:12" ht="21" customHeight="1" x14ac:dyDescent="0.35">
      <c r="A23" s="182"/>
      <c r="B23" s="182"/>
      <c r="C23" s="186"/>
      <c r="D23" s="350"/>
      <c r="E23" s="183"/>
      <c r="F23" s="182" t="s">
        <v>15</v>
      </c>
      <c r="G23" s="273"/>
      <c r="H23" s="273"/>
      <c r="I23" s="181"/>
      <c r="J23" s="281"/>
      <c r="K23" s="181"/>
      <c r="L23" s="181"/>
    </row>
    <row r="24" spans="1:12" ht="21" customHeight="1" x14ac:dyDescent="0.35">
      <c r="A24" s="182"/>
      <c r="B24" s="182"/>
      <c r="C24" s="186"/>
      <c r="D24" s="350"/>
      <c r="E24" s="183"/>
      <c r="F24" s="182"/>
      <c r="G24" s="273"/>
      <c r="H24" s="273"/>
      <c r="I24" s="181"/>
      <c r="J24" s="281"/>
      <c r="K24" s="181"/>
      <c r="L24" s="181"/>
    </row>
    <row r="25" spans="1:12" ht="118.5" customHeight="1" x14ac:dyDescent="0.35">
      <c r="A25" s="182"/>
      <c r="B25" s="182"/>
      <c r="C25" s="186"/>
      <c r="D25" s="350"/>
      <c r="E25" s="183"/>
      <c r="F25" s="182"/>
      <c r="G25" s="273"/>
      <c r="H25" s="273"/>
      <c r="I25" s="181"/>
      <c r="J25" s="281"/>
      <c r="K25" s="181"/>
      <c r="L25" s="181"/>
    </row>
    <row r="26" spans="1:12" ht="21" customHeight="1" x14ac:dyDescent="0.35">
      <c r="A26" s="182"/>
      <c r="B26" s="182"/>
      <c r="C26" s="183" t="s">
        <v>98</v>
      </c>
      <c r="D26" s="350">
        <v>10</v>
      </c>
      <c r="E26" s="183">
        <v>64.94</v>
      </c>
      <c r="F26" s="33" t="s">
        <v>11</v>
      </c>
      <c r="G26" s="96"/>
      <c r="H26" s="96"/>
      <c r="I26" s="97"/>
      <c r="J26" s="281" t="s">
        <v>147</v>
      </c>
      <c r="K26" s="181" t="str">
        <f>[1]МСП!K21</f>
        <v>Жадан Татьяна Николаевна - директор департамента имущественных отношений Нефтеюганского района</v>
      </c>
      <c r="L26" s="181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7" spans="1:12" ht="40.5" x14ac:dyDescent="0.35">
      <c r="A27" s="182"/>
      <c r="B27" s="182"/>
      <c r="C27" s="183"/>
      <c r="D27" s="350"/>
      <c r="E27" s="183"/>
      <c r="F27" s="123" t="s">
        <v>12</v>
      </c>
      <c r="G27" s="169"/>
      <c r="H27" s="168"/>
      <c r="I27" s="168"/>
      <c r="J27" s="281"/>
      <c r="K27" s="181"/>
      <c r="L27" s="181"/>
    </row>
    <row r="28" spans="1:12" ht="60.75" x14ac:dyDescent="0.35">
      <c r="A28" s="182"/>
      <c r="B28" s="182"/>
      <c r="C28" s="183"/>
      <c r="D28" s="350"/>
      <c r="E28" s="183"/>
      <c r="F28" s="123" t="s">
        <v>13</v>
      </c>
      <c r="G28" s="169"/>
      <c r="H28" s="94"/>
      <c r="I28" s="170"/>
      <c r="J28" s="281"/>
      <c r="K28" s="181"/>
      <c r="L28" s="181"/>
    </row>
    <row r="29" spans="1:12" x14ac:dyDescent="0.35">
      <c r="A29" s="182"/>
      <c r="B29" s="182"/>
      <c r="C29" s="183"/>
      <c r="D29" s="350"/>
      <c r="E29" s="183"/>
      <c r="F29" s="123" t="s">
        <v>14</v>
      </c>
      <c r="G29" s="169"/>
      <c r="H29" s="93"/>
      <c r="I29" s="170"/>
      <c r="J29" s="281"/>
      <c r="K29" s="181"/>
      <c r="L29" s="181"/>
    </row>
    <row r="30" spans="1:12" x14ac:dyDescent="0.35">
      <c r="A30" s="182"/>
      <c r="B30" s="182"/>
      <c r="C30" s="183"/>
      <c r="D30" s="350"/>
      <c r="E30" s="183"/>
      <c r="F30" s="356" t="s">
        <v>15</v>
      </c>
      <c r="G30" s="273"/>
      <c r="H30" s="273"/>
      <c r="I30" s="181"/>
      <c r="J30" s="281"/>
      <c r="K30" s="181"/>
      <c r="L30" s="181"/>
    </row>
    <row r="31" spans="1:12" x14ac:dyDescent="0.35">
      <c r="A31" s="182"/>
      <c r="B31" s="182"/>
      <c r="C31" s="183"/>
      <c r="D31" s="350"/>
      <c r="E31" s="183"/>
      <c r="F31" s="356"/>
      <c r="G31" s="273"/>
      <c r="H31" s="273"/>
      <c r="I31" s="181"/>
      <c r="J31" s="281"/>
      <c r="K31" s="181"/>
      <c r="L31" s="181"/>
    </row>
    <row r="32" spans="1:12" x14ac:dyDescent="0.35">
      <c r="A32" s="182">
        <v>2</v>
      </c>
      <c r="B32" s="182" t="s">
        <v>114</v>
      </c>
      <c r="C32" s="183" t="s">
        <v>27</v>
      </c>
      <c r="D32" s="183" t="s">
        <v>27</v>
      </c>
      <c r="E32" s="358" t="s">
        <v>32</v>
      </c>
      <c r="F32" s="33" t="s">
        <v>11</v>
      </c>
      <c r="G32" s="96" t="s">
        <v>82</v>
      </c>
      <c r="H32" s="96"/>
      <c r="I32" s="97"/>
      <c r="J32" s="281" t="s">
        <v>145</v>
      </c>
      <c r="K32" s="181" t="s">
        <v>62</v>
      </c>
      <c r="L32" s="181" t="s">
        <v>51</v>
      </c>
    </row>
    <row r="33" spans="1:12" ht="40.5" x14ac:dyDescent="0.35">
      <c r="A33" s="357"/>
      <c r="B33" s="357"/>
      <c r="C33" s="183"/>
      <c r="D33" s="183"/>
      <c r="E33" s="358"/>
      <c r="F33" s="123" t="s">
        <v>12</v>
      </c>
      <c r="G33" s="169" t="s">
        <v>25</v>
      </c>
      <c r="H33" s="168"/>
      <c r="I33" s="168"/>
      <c r="J33" s="281"/>
      <c r="K33" s="181"/>
      <c r="L33" s="181"/>
    </row>
    <row r="34" spans="1:12" ht="60.75" x14ac:dyDescent="0.35">
      <c r="A34" s="357"/>
      <c r="B34" s="357"/>
      <c r="C34" s="183"/>
      <c r="D34" s="183"/>
      <c r="E34" s="358"/>
      <c r="F34" s="123" t="s">
        <v>13</v>
      </c>
      <c r="G34" s="169">
        <v>215.3</v>
      </c>
      <c r="H34" s="94"/>
      <c r="I34" s="170"/>
      <c r="J34" s="281"/>
      <c r="K34" s="181"/>
      <c r="L34" s="181"/>
    </row>
    <row r="35" spans="1:12" x14ac:dyDescent="0.35">
      <c r="A35" s="357"/>
      <c r="B35" s="357"/>
      <c r="C35" s="183"/>
      <c r="D35" s="183"/>
      <c r="E35" s="358"/>
      <c r="F35" s="123" t="s">
        <v>14</v>
      </c>
      <c r="G35" s="169">
        <v>23.92</v>
      </c>
      <c r="H35" s="93"/>
      <c r="I35" s="170"/>
      <c r="J35" s="281"/>
      <c r="K35" s="181"/>
      <c r="L35" s="181"/>
    </row>
    <row r="36" spans="1:12" x14ac:dyDescent="0.35">
      <c r="A36" s="357"/>
      <c r="B36" s="357"/>
      <c r="C36" s="183"/>
      <c r="D36" s="183"/>
      <c r="E36" s="358"/>
      <c r="F36" s="182" t="s">
        <v>15</v>
      </c>
      <c r="G36" s="273"/>
      <c r="H36" s="273"/>
      <c r="I36" s="181"/>
      <c r="J36" s="281"/>
      <c r="K36" s="181"/>
      <c r="L36" s="181"/>
    </row>
    <row r="37" spans="1:12" ht="183.75" customHeight="1" x14ac:dyDescent="0.35">
      <c r="A37" s="357"/>
      <c r="B37" s="357"/>
      <c r="C37" s="183"/>
      <c r="D37" s="183"/>
      <c r="E37" s="358"/>
      <c r="F37" s="182"/>
      <c r="G37" s="273"/>
      <c r="H37" s="273"/>
      <c r="I37" s="181"/>
      <c r="J37" s="281"/>
      <c r="K37" s="181"/>
      <c r="L37" s="181"/>
    </row>
  </sheetData>
  <mergeCells count="54">
    <mergeCell ref="J32:J37"/>
    <mergeCell ref="K32:K37"/>
    <mergeCell ref="L32:L37"/>
    <mergeCell ref="F36:F37"/>
    <mergeCell ref="G36:G37"/>
    <mergeCell ref="H36:H37"/>
    <mergeCell ref="I36:I37"/>
    <mergeCell ref="A32:A37"/>
    <mergeCell ref="B32:B37"/>
    <mergeCell ref="C32:C37"/>
    <mergeCell ref="D32:D37"/>
    <mergeCell ref="E32:E37"/>
    <mergeCell ref="L26:L31"/>
    <mergeCell ref="F30:F31"/>
    <mergeCell ref="G30:G31"/>
    <mergeCell ref="H30:H31"/>
    <mergeCell ref="I30:I31"/>
    <mergeCell ref="B7:B31"/>
    <mergeCell ref="A7:A31"/>
    <mergeCell ref="J26:J31"/>
    <mergeCell ref="K26:K31"/>
    <mergeCell ref="C26:C31"/>
    <mergeCell ref="D26:D31"/>
    <mergeCell ref="E26:E31"/>
    <mergeCell ref="F11:F13"/>
    <mergeCell ref="G11:G13"/>
    <mergeCell ref="H11:H13"/>
    <mergeCell ref="C7:C13"/>
    <mergeCell ref="D7:D13"/>
    <mergeCell ref="E7:E13"/>
    <mergeCell ref="F23:F25"/>
    <mergeCell ref="G23:G25"/>
    <mergeCell ref="H23:H25"/>
    <mergeCell ref="A6:L6"/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C19:C25"/>
    <mergeCell ref="D19:D25"/>
    <mergeCell ref="E19:E25"/>
    <mergeCell ref="L7:L13"/>
    <mergeCell ref="K7:K13"/>
    <mergeCell ref="I11:I13"/>
    <mergeCell ref="J7:J13"/>
    <mergeCell ref="J19:J25"/>
    <mergeCell ref="K19:K25"/>
    <mergeCell ref="L19:L25"/>
    <mergeCell ref="I23:I25"/>
  </mergeCells>
  <pageMargins left="0.11811023622047245" right="0.11811023622047245" top="0" bottom="0" header="0.11811023622047245" footer="0.11811023622047245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0"/>
  <sheetViews>
    <sheetView showGridLines="0" tabSelected="1" view="pageBreakPreview" topLeftCell="A4" zoomScale="71" zoomScaleNormal="71" zoomScaleSheetLayoutView="71" zoomScalePageLayoutView="60" workbookViewId="0">
      <selection activeCell="H14" sqref="H14"/>
    </sheetView>
  </sheetViews>
  <sheetFormatPr defaultRowHeight="15" x14ac:dyDescent="0.25"/>
  <cols>
    <col min="1" max="1" width="6.28515625" customWidth="1"/>
    <col min="2" max="2" width="23.5703125" customWidth="1"/>
    <col min="3" max="3" width="25.5703125" customWidth="1"/>
    <col min="4" max="4" width="17.7109375" customWidth="1"/>
    <col min="5" max="5" width="20.42578125" customWidth="1"/>
    <col min="6" max="6" width="21" customWidth="1"/>
    <col min="7" max="7" width="18.42578125" customWidth="1"/>
    <col min="8" max="8" width="25.5703125" customWidth="1"/>
    <col min="9" max="9" width="20.140625" customWidth="1"/>
    <col min="10" max="10" width="53" customWidth="1"/>
    <col min="11" max="11" width="30.5703125" customWidth="1"/>
    <col min="12" max="12" width="33.7109375" customWidth="1"/>
  </cols>
  <sheetData>
    <row r="1" spans="1:12" ht="41.25" customHeight="1" x14ac:dyDescent="0.25">
      <c r="A1" s="352" t="s">
        <v>120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5"/>
    </row>
    <row r="2" spans="1:12" ht="34.5" customHeight="1" x14ac:dyDescent="0.25">
      <c r="A2" s="332" t="s">
        <v>0</v>
      </c>
      <c r="B2" s="280" t="s">
        <v>1</v>
      </c>
      <c r="C2" s="280" t="s">
        <v>2</v>
      </c>
      <c r="D2" s="280"/>
      <c r="E2" s="280"/>
      <c r="F2" s="280" t="s">
        <v>3</v>
      </c>
      <c r="G2" s="280" t="s">
        <v>4</v>
      </c>
      <c r="H2" s="280"/>
      <c r="I2" s="280"/>
      <c r="J2" s="280" t="s">
        <v>5</v>
      </c>
      <c r="K2" s="280" t="s">
        <v>6</v>
      </c>
      <c r="L2" s="333" t="s">
        <v>7</v>
      </c>
    </row>
    <row r="3" spans="1:12" ht="60.75" x14ac:dyDescent="0.25">
      <c r="A3" s="332"/>
      <c r="B3" s="280"/>
      <c r="C3" s="119" t="s">
        <v>8</v>
      </c>
      <c r="D3" s="119" t="s">
        <v>65</v>
      </c>
      <c r="E3" s="119" t="s">
        <v>121</v>
      </c>
      <c r="F3" s="280"/>
      <c r="G3" s="14" t="s">
        <v>66</v>
      </c>
      <c r="H3" s="14" t="s">
        <v>122</v>
      </c>
      <c r="I3" s="14" t="s">
        <v>9</v>
      </c>
      <c r="J3" s="280"/>
      <c r="K3" s="280"/>
      <c r="L3" s="333"/>
    </row>
    <row r="4" spans="1:12" ht="20.25" x14ac:dyDescent="0.25">
      <c r="A4" s="149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150">
        <v>12</v>
      </c>
    </row>
    <row r="5" spans="1:12" ht="20.25" x14ac:dyDescent="0.25">
      <c r="A5" s="332" t="s">
        <v>31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333"/>
    </row>
    <row r="6" spans="1:12" ht="28.5" customHeight="1" x14ac:dyDescent="0.25">
      <c r="A6" s="334">
        <v>1</v>
      </c>
      <c r="B6" s="182" t="s">
        <v>115</v>
      </c>
      <c r="C6" s="183" t="s">
        <v>60</v>
      </c>
      <c r="D6" s="360" t="s">
        <v>67</v>
      </c>
      <c r="E6" s="360" t="s">
        <v>127</v>
      </c>
      <c r="F6" s="34" t="s">
        <v>11</v>
      </c>
      <c r="G6" s="122">
        <v>0</v>
      </c>
      <c r="H6" s="122">
        <v>0</v>
      </c>
      <c r="I6" s="122">
        <v>0</v>
      </c>
      <c r="J6" s="204" t="s">
        <v>126</v>
      </c>
      <c r="K6" s="181" t="s">
        <v>33</v>
      </c>
      <c r="L6" s="359" t="s">
        <v>85</v>
      </c>
    </row>
    <row r="7" spans="1:12" ht="52.5" customHeight="1" x14ac:dyDescent="0.25">
      <c r="A7" s="334"/>
      <c r="B7" s="182"/>
      <c r="C7" s="183"/>
      <c r="D7" s="360"/>
      <c r="E7" s="360"/>
      <c r="F7" s="123" t="s">
        <v>12</v>
      </c>
      <c r="G7" s="122">
        <v>0</v>
      </c>
      <c r="H7" s="122">
        <v>0</v>
      </c>
      <c r="I7" s="122">
        <v>0</v>
      </c>
      <c r="J7" s="210"/>
      <c r="K7" s="181"/>
      <c r="L7" s="359"/>
    </row>
    <row r="8" spans="1:12" ht="74.25" customHeight="1" x14ac:dyDescent="0.25">
      <c r="A8" s="334"/>
      <c r="B8" s="182"/>
      <c r="C8" s="183"/>
      <c r="D8" s="360"/>
      <c r="E8" s="360"/>
      <c r="F8" s="123" t="s">
        <v>13</v>
      </c>
      <c r="G8" s="122">
        <v>0</v>
      </c>
      <c r="H8" s="122">
        <v>0</v>
      </c>
      <c r="I8" s="122">
        <v>0</v>
      </c>
      <c r="J8" s="210"/>
      <c r="K8" s="181"/>
      <c r="L8" s="359"/>
    </row>
    <row r="9" spans="1:12" ht="48.75" customHeight="1" x14ac:dyDescent="0.25">
      <c r="A9" s="334"/>
      <c r="B9" s="182"/>
      <c r="C9" s="183"/>
      <c r="D9" s="360"/>
      <c r="E9" s="360"/>
      <c r="F9" s="123" t="s">
        <v>14</v>
      </c>
      <c r="G9" s="122">
        <v>0</v>
      </c>
      <c r="H9" s="122">
        <v>0</v>
      </c>
      <c r="I9" s="122">
        <v>0</v>
      </c>
      <c r="J9" s="210"/>
      <c r="K9" s="181"/>
      <c r="L9" s="359"/>
    </row>
    <row r="10" spans="1:12" ht="142.5" customHeight="1" x14ac:dyDescent="0.25">
      <c r="A10" s="334"/>
      <c r="B10" s="182"/>
      <c r="C10" s="183"/>
      <c r="D10" s="360"/>
      <c r="E10" s="360"/>
      <c r="F10" s="123" t="s">
        <v>15</v>
      </c>
      <c r="G10" s="122">
        <v>0</v>
      </c>
      <c r="H10" s="122">
        <v>0</v>
      </c>
      <c r="I10" s="122">
        <v>0</v>
      </c>
      <c r="J10" s="211"/>
      <c r="K10" s="181"/>
      <c r="L10" s="359"/>
    </row>
    <row r="11" spans="1:12" ht="27.75" customHeight="1" x14ac:dyDescent="0.25">
      <c r="A11" s="334">
        <v>2</v>
      </c>
      <c r="B11" s="182" t="s">
        <v>116</v>
      </c>
      <c r="C11" s="183" t="s">
        <v>53</v>
      </c>
      <c r="D11" s="336">
        <v>2</v>
      </c>
      <c r="E11" s="336">
        <v>0</v>
      </c>
      <c r="F11" s="29" t="s">
        <v>11</v>
      </c>
      <c r="G11" s="80">
        <v>5968.84</v>
      </c>
      <c r="H11" s="167">
        <v>5967.72</v>
      </c>
      <c r="I11" s="155">
        <v>99.98</v>
      </c>
      <c r="J11" s="186" t="s">
        <v>117</v>
      </c>
      <c r="K11" s="181" t="s">
        <v>33</v>
      </c>
      <c r="L11" s="359" t="s">
        <v>85</v>
      </c>
    </row>
    <row r="12" spans="1:12" ht="46.5" customHeight="1" x14ac:dyDescent="0.25">
      <c r="A12" s="334"/>
      <c r="B12" s="182"/>
      <c r="C12" s="183"/>
      <c r="D12" s="336"/>
      <c r="E12" s="336"/>
      <c r="F12" s="123" t="s">
        <v>12</v>
      </c>
      <c r="G12" s="155">
        <v>2211.5</v>
      </c>
      <c r="H12" s="92">
        <v>2211.04</v>
      </c>
      <c r="I12" s="155">
        <v>99.98</v>
      </c>
      <c r="J12" s="186"/>
      <c r="K12" s="181"/>
      <c r="L12" s="359"/>
    </row>
    <row r="13" spans="1:12" ht="63" customHeight="1" x14ac:dyDescent="0.25">
      <c r="A13" s="334"/>
      <c r="B13" s="182"/>
      <c r="C13" s="183"/>
      <c r="D13" s="336"/>
      <c r="E13" s="336"/>
      <c r="F13" s="123" t="s">
        <v>13</v>
      </c>
      <c r="G13" s="155">
        <v>3458.9</v>
      </c>
      <c r="H13" s="92">
        <v>3458.29</v>
      </c>
      <c r="I13" s="122">
        <v>99.98</v>
      </c>
      <c r="J13" s="186"/>
      <c r="K13" s="181"/>
      <c r="L13" s="359"/>
    </row>
    <row r="14" spans="1:12" ht="49.5" customHeight="1" x14ac:dyDescent="0.25">
      <c r="A14" s="334"/>
      <c r="B14" s="182"/>
      <c r="C14" s="183"/>
      <c r="D14" s="336"/>
      <c r="E14" s="336"/>
      <c r="F14" s="123" t="s">
        <v>14</v>
      </c>
      <c r="G14" s="155">
        <v>298.44</v>
      </c>
      <c r="H14" s="166">
        <v>238.39</v>
      </c>
      <c r="I14" s="122">
        <v>99.98</v>
      </c>
      <c r="J14" s="186"/>
      <c r="K14" s="181"/>
      <c r="L14" s="359"/>
    </row>
    <row r="15" spans="1:12" ht="133.5" customHeight="1" x14ac:dyDescent="0.25">
      <c r="A15" s="334"/>
      <c r="B15" s="182"/>
      <c r="C15" s="183"/>
      <c r="D15" s="336"/>
      <c r="E15" s="336"/>
      <c r="F15" s="123" t="s">
        <v>15</v>
      </c>
      <c r="G15" s="122">
        <v>0</v>
      </c>
      <c r="H15" s="98" t="s">
        <v>64</v>
      </c>
      <c r="I15" s="122">
        <v>0</v>
      </c>
      <c r="J15" s="186"/>
      <c r="K15" s="181"/>
      <c r="L15" s="359"/>
    </row>
    <row r="16" spans="1:12" ht="33.75" customHeight="1" x14ac:dyDescent="0.25">
      <c r="A16" s="334"/>
      <c r="B16" s="182"/>
      <c r="C16" s="183" t="s">
        <v>59</v>
      </c>
      <c r="D16" s="362">
        <v>1</v>
      </c>
      <c r="E16" s="362">
        <v>0</v>
      </c>
      <c r="F16" s="29" t="s">
        <v>11</v>
      </c>
      <c r="G16" s="89"/>
      <c r="H16" s="91"/>
      <c r="I16" s="90"/>
      <c r="J16" s="186"/>
      <c r="K16" s="181" t="s">
        <v>33</v>
      </c>
      <c r="L16" s="359" t="s">
        <v>85</v>
      </c>
    </row>
    <row r="17" spans="1:12" ht="40.5" x14ac:dyDescent="0.25">
      <c r="A17" s="334"/>
      <c r="B17" s="182"/>
      <c r="C17" s="183"/>
      <c r="D17" s="362"/>
      <c r="E17" s="362"/>
      <c r="F17" s="123" t="s">
        <v>12</v>
      </c>
      <c r="G17" s="122"/>
      <c r="H17" s="122"/>
      <c r="I17" s="122"/>
      <c r="J17" s="186"/>
      <c r="K17" s="181"/>
      <c r="L17" s="359"/>
    </row>
    <row r="18" spans="1:12" ht="60.75" x14ac:dyDescent="0.25">
      <c r="A18" s="334"/>
      <c r="B18" s="182"/>
      <c r="C18" s="183"/>
      <c r="D18" s="362"/>
      <c r="E18" s="362"/>
      <c r="F18" s="123" t="s">
        <v>13</v>
      </c>
      <c r="G18" s="122"/>
      <c r="H18" s="92"/>
      <c r="I18" s="131"/>
      <c r="J18" s="186"/>
      <c r="K18" s="181"/>
      <c r="L18" s="359"/>
    </row>
    <row r="19" spans="1:12" ht="48.75" customHeight="1" x14ac:dyDescent="0.25">
      <c r="A19" s="334"/>
      <c r="B19" s="182"/>
      <c r="C19" s="183"/>
      <c r="D19" s="362"/>
      <c r="E19" s="362"/>
      <c r="F19" s="123" t="s">
        <v>14</v>
      </c>
      <c r="G19" s="122"/>
      <c r="H19" s="98"/>
      <c r="I19" s="131"/>
      <c r="J19" s="186"/>
      <c r="K19" s="181"/>
      <c r="L19" s="359"/>
    </row>
    <row r="20" spans="1:12" ht="48" customHeight="1" thickBot="1" x14ac:dyDescent="0.3">
      <c r="A20" s="335"/>
      <c r="B20" s="366"/>
      <c r="C20" s="361"/>
      <c r="D20" s="363"/>
      <c r="E20" s="363"/>
      <c r="F20" s="135" t="s">
        <v>15</v>
      </c>
      <c r="G20" s="136">
        <v>0</v>
      </c>
      <c r="H20" s="136">
        <v>0</v>
      </c>
      <c r="I20" s="136">
        <v>0</v>
      </c>
      <c r="J20" s="367"/>
      <c r="K20" s="337"/>
      <c r="L20" s="368"/>
    </row>
  </sheetData>
  <mergeCells count="32">
    <mergeCell ref="J16:J20"/>
    <mergeCell ref="K16:K20"/>
    <mergeCell ref="L16:L20"/>
    <mergeCell ref="D11:D15"/>
    <mergeCell ref="E11:E15"/>
    <mergeCell ref="C16:C20"/>
    <mergeCell ref="D16:D20"/>
    <mergeCell ref="E16:E20"/>
    <mergeCell ref="A1:L1"/>
    <mergeCell ref="A2:A3"/>
    <mergeCell ref="B2:B3"/>
    <mergeCell ref="C2:E2"/>
    <mergeCell ref="G2:I2"/>
    <mergeCell ref="K2:K3"/>
    <mergeCell ref="L2:L3"/>
    <mergeCell ref="F2:F3"/>
    <mergeCell ref="A11:A20"/>
    <mergeCell ref="B11:B20"/>
    <mergeCell ref="J2:J3"/>
    <mergeCell ref="A5:L5"/>
    <mergeCell ref="A6:A10"/>
    <mergeCell ref="B6:B10"/>
    <mergeCell ref="C6:C10"/>
    <mergeCell ref="D6:D10"/>
    <mergeCell ref="E6:E10"/>
    <mergeCell ref="J6:J10"/>
    <mergeCell ref="C11:C15"/>
    <mergeCell ref="K6:K10"/>
    <mergeCell ref="L6:L10"/>
    <mergeCell ref="J11:J15"/>
    <mergeCell ref="K11:K15"/>
    <mergeCell ref="L11:L15"/>
  </mergeCells>
  <pageMargins left="0.11811023622047245" right="0.11811023622047245" top="0" bottom="0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Демография</vt:lpstr>
      <vt:lpstr>Образование</vt:lpstr>
      <vt:lpstr>Жилье и гор.среда</vt:lpstr>
      <vt:lpstr>Экология</vt:lpstr>
      <vt:lpstr>МСП</vt:lpstr>
      <vt:lpstr>Культура</vt:lpstr>
      <vt:lpstr>Демография!Заголовки_для_печати</vt:lpstr>
      <vt:lpstr>'Жилье и гор.среда'!Заголовки_для_печати</vt:lpstr>
      <vt:lpstr>Культура!Заголовки_для_печати</vt:lpstr>
      <vt:lpstr>МСП!Заголовки_для_печати</vt:lpstr>
      <vt:lpstr>Образование!Заголовки_для_печати</vt:lpstr>
      <vt:lpstr>Экология!Заголовки_для_печати</vt:lpstr>
      <vt:lpstr>Демография!Область_печати</vt:lpstr>
      <vt:lpstr>Образование!Область_печати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2023-06-05T11:39:29Z</dcterms:modified>
</cp:coreProperties>
</file>