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6" windowHeight="12276"/>
  </bookViews>
  <sheets>
    <sheet name="Приложение 1" sheetId="1" r:id="rId1"/>
  </sheets>
  <calcPr calcId="162913"/>
</workbook>
</file>

<file path=xl/calcChain.xml><?xml version="1.0" encoding="utf-8"?>
<calcChain xmlns="http://schemas.openxmlformats.org/spreadsheetml/2006/main">
  <c r="F17" i="1" l="1"/>
  <c r="E17" i="1"/>
  <c r="E18" i="1"/>
  <c r="F18" i="1"/>
  <c r="F16" i="1"/>
  <c r="E16" i="1"/>
  <c r="F14" i="1" l="1"/>
  <c r="E14" i="1"/>
  <c r="E15" i="1"/>
  <c r="F15" i="1" l="1"/>
  <c r="F12" i="1"/>
  <c r="E12" i="1"/>
</calcChain>
</file>

<file path=xl/sharedStrings.xml><?xml version="1.0" encoding="utf-8"?>
<sst xmlns="http://schemas.openxmlformats.org/spreadsheetml/2006/main" count="41" uniqueCount="38">
  <si>
    <t>№ п/п</t>
  </si>
  <si>
    <t>Оценка в баллах</t>
  </si>
  <si>
    <t>1.</t>
  </si>
  <si>
    <t>Ответственный исполнитель</t>
  </si>
  <si>
    <t>2.</t>
  </si>
  <si>
    <t>3.</t>
  </si>
  <si>
    <t>1</t>
  </si>
  <si>
    <t>Оценка эффективности целевых показателей за  2022 год</t>
  </si>
  <si>
    <t xml:space="preserve">Наименование целевого показателя муниципальной программы </t>
  </si>
  <si>
    <t>План</t>
  </si>
  <si>
    <t>Факт</t>
  </si>
  <si>
    <t>Результат реализации муниципальной программы</t>
  </si>
  <si>
    <t>% исполнения к плану (гр.4/гр.3*100)</t>
  </si>
  <si>
    <t>Абсолютное отклонение (гр.4-гр.3)</t>
  </si>
  <si>
    <t>Результат реализации целевого показателя муниципальной программы</t>
  </si>
  <si>
    <t>Причины отклонения от плановых назначений целевого показателя (переисполнение/неисполнение)</t>
  </si>
  <si>
    <t>Официальный источник информации</t>
  </si>
  <si>
    <t>4.</t>
  </si>
  <si>
    <t>5.</t>
  </si>
  <si>
    <t>Согласовано __________С.А.Кудашкин,                                                       Первый заместитель главы Нефтеюганского района</t>
  </si>
  <si>
    <r>
      <t xml:space="preserve">Ответственный исполнитель: </t>
    </r>
    <r>
      <rPr>
        <u/>
        <sz val="11"/>
        <color theme="1"/>
        <rFont val="Times New Roman"/>
        <family val="1"/>
        <charset val="204"/>
      </rPr>
      <t>Администрация Нефтеюганского района (комитет гражданской защиты населения Нефтеюганского района)</t>
    </r>
  </si>
  <si>
    <r>
      <t xml:space="preserve">Наименование муниципальной программы  </t>
    </r>
    <r>
      <rPr>
        <u/>
        <sz val="11"/>
        <color theme="1"/>
        <rFont val="Times New Roman"/>
        <family val="1"/>
        <charset val="204"/>
      </rPr>
      <t xml:space="preserve"> «Обеспечение прав и законных интересов населения Нефтеюганского района в отдельных сферах жизнедеятельности в 2019-2024 годах и на период до 2030 года» </t>
    </r>
    <r>
      <rPr>
        <sz val="11"/>
        <color theme="1"/>
        <rFont val="Times New Roman"/>
        <family val="1"/>
        <charset val="204"/>
      </rPr>
      <t xml:space="preserve"> Высоко эффективная - 11 баллов</t>
    </r>
  </si>
  <si>
    <r>
      <t xml:space="preserve">Целевые показатели из Таблицы 1 постановления от </t>
    </r>
    <r>
      <rPr>
        <sz val="11"/>
        <rFont val="Times New Roman"/>
        <family val="1"/>
        <charset val="204"/>
      </rPr>
      <t>01.11.2016 №1811-па-нпа</t>
    </r>
  </si>
  <si>
    <t>Целевые показатели из Таблицы 8 постановления от 01.11.2016 №1811-па-нпа</t>
  </si>
  <si>
    <t xml:space="preserve"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
</t>
  </si>
  <si>
    <t>В.П.Белоус</t>
  </si>
  <si>
    <t>Уровень преступности на улицах и в общественных местах (число зарегистрированных преступлений на 100 тыс. человек населения), ед.</t>
  </si>
  <si>
    <t>Сохранение доли обучающихся, прошедших социально-психологическое тестирование с целью раннего выявления незаконного потребления наркотических средств и психотропных веществ, в общем количестве обучающихся, %.</t>
  </si>
  <si>
    <t>2</t>
  </si>
  <si>
    <t xml:space="preserve">Снижение уровня преступности (число зарегистрированных преступлений на 100 тыс. человек населения) </t>
  </si>
  <si>
    <t xml:space="preserve">Снижение показателя имеет положительную динамику, т.к. это указывает на снижение уровня преступности </t>
  </si>
  <si>
    <t>Снижение показателя имеет положительную динамику, т.к. это указывает на снижение общеуголовной уличной преступности</t>
  </si>
  <si>
    <t xml:space="preserve">Доля уличных преступлений в числе зарегистрированных общеуголовных преступлений      </t>
  </si>
  <si>
    <t>Снижение показателя имеет положительную динамику, т.к. это указывает на снижение преступлений, совершаемых на улицах и в общественных местах</t>
  </si>
  <si>
    <t xml:space="preserve">Снижение показателя имеет положительную динамику, т.к. это указывает на снижение распространенности наркомании  </t>
  </si>
  <si>
    <t>Снижение распространенности наркомании (на 100 тыс. населения)</t>
  </si>
  <si>
    <t>Целевые показатели направлены на повышение уровня безопасности граждан, снижение уровня преступности.</t>
  </si>
  <si>
    <t>http://www.admoil.ru/munitsipalnye-programmy-2019-2024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</si>
</sst>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/>
    <xf numFmtId="165" fontId="1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0" xfId="0" applyFont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center" vertical="center" wrapText="1"/>
    </xf>
    <xf numFmtId="49" fontId="8" fillId="0" borderId="4" xfId="1" applyNumberForma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dmoil.ru/munitsipalnye-programmy-2019-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topLeftCell="A10" workbookViewId="0">
      <selection activeCell="C20" sqref="C20"/>
    </sheetView>
  </sheetViews>
  <sheetFormatPr defaultRowHeight="14.4" x14ac:dyDescent="0.3"/>
  <cols>
    <col min="1" max="1" width="5" customWidth="1"/>
    <col min="2" max="2" width="46.88671875" customWidth="1"/>
    <col min="3" max="3" width="10.44140625" customWidth="1"/>
    <col min="4" max="4" width="9.44140625" customWidth="1"/>
    <col min="5" max="5" width="12.88671875" customWidth="1"/>
    <col min="6" max="6" width="12.5546875" customWidth="1"/>
    <col min="7" max="7" width="10.5546875" customWidth="1"/>
    <col min="8" max="8" width="20.109375" customWidth="1"/>
    <col min="9" max="9" width="22.5546875" customWidth="1"/>
  </cols>
  <sheetData>
    <row r="1" spans="1:9" ht="27" customHeight="1" x14ac:dyDescent="0.3">
      <c r="C1" s="18"/>
      <c r="D1" s="18"/>
      <c r="E1" s="18"/>
      <c r="F1" s="24" t="s">
        <v>19</v>
      </c>
      <c r="G1" s="24"/>
      <c r="H1" s="24"/>
      <c r="I1" s="24"/>
    </row>
    <row r="2" spans="1:9" ht="27.75" customHeight="1" x14ac:dyDescent="0.3">
      <c r="C2" s="18"/>
      <c r="D2" s="18"/>
      <c r="E2" s="18"/>
      <c r="F2" s="24"/>
      <c r="G2" s="24"/>
      <c r="H2" s="24"/>
      <c r="I2" s="24"/>
    </row>
    <row r="3" spans="1:9" x14ac:dyDescent="0.3">
      <c r="B3" s="36"/>
      <c r="C3" s="37"/>
      <c r="D3" s="37"/>
      <c r="E3" s="37"/>
      <c r="F3" s="37"/>
    </row>
    <row r="4" spans="1:9" x14ac:dyDescent="0.3">
      <c r="A4" s="1"/>
      <c r="B4" s="30" t="s">
        <v>7</v>
      </c>
      <c r="C4" s="30"/>
      <c r="D4" s="30"/>
      <c r="E4" s="10"/>
      <c r="F4" s="1"/>
      <c r="G4" s="1"/>
    </row>
    <row r="5" spans="1:9" ht="39.6" customHeight="1" x14ac:dyDescent="0.3">
      <c r="A5" s="39" t="s">
        <v>21</v>
      </c>
      <c r="B5" s="39"/>
      <c r="C5" s="39"/>
      <c r="D5" s="39"/>
      <c r="E5" s="39"/>
      <c r="F5" s="39"/>
      <c r="G5" s="39"/>
    </row>
    <row r="6" spans="1:9" ht="40.5" customHeight="1" x14ac:dyDescent="0.3">
      <c r="A6" s="39" t="s">
        <v>20</v>
      </c>
      <c r="B6" s="39"/>
      <c r="C6" s="39"/>
      <c r="D6" s="39"/>
      <c r="E6" s="39"/>
      <c r="F6" s="39"/>
      <c r="G6" s="39"/>
    </row>
    <row r="7" spans="1:9" x14ac:dyDescent="0.3">
      <c r="A7" s="1"/>
      <c r="B7" s="1"/>
      <c r="C7" s="1"/>
      <c r="D7" s="1"/>
      <c r="E7" s="1"/>
      <c r="F7" s="1"/>
      <c r="G7" s="1"/>
    </row>
    <row r="8" spans="1:9" ht="25.5" customHeight="1" x14ac:dyDescent="0.3">
      <c r="A8" s="31" t="s">
        <v>0</v>
      </c>
      <c r="B8" s="38" t="s">
        <v>8</v>
      </c>
      <c r="C8" s="25" t="s">
        <v>11</v>
      </c>
      <c r="D8" s="26"/>
      <c r="E8" s="26"/>
      <c r="F8" s="26"/>
      <c r="G8" s="27"/>
      <c r="H8" s="31" t="s">
        <v>14</v>
      </c>
      <c r="I8" s="31" t="s">
        <v>15</v>
      </c>
    </row>
    <row r="9" spans="1:9" ht="78" customHeight="1" x14ac:dyDescent="0.3">
      <c r="A9" s="32"/>
      <c r="B9" s="38"/>
      <c r="C9" s="3" t="s">
        <v>9</v>
      </c>
      <c r="D9" s="3" t="s">
        <v>10</v>
      </c>
      <c r="E9" s="12" t="s">
        <v>12</v>
      </c>
      <c r="F9" s="7" t="s">
        <v>13</v>
      </c>
      <c r="G9" s="7" t="s">
        <v>1</v>
      </c>
      <c r="H9" s="32"/>
      <c r="I9" s="32"/>
    </row>
    <row r="10" spans="1:9" ht="17.25" customHeight="1" x14ac:dyDescent="0.3">
      <c r="A10" s="4">
        <v>1</v>
      </c>
      <c r="B10" s="3">
        <v>2</v>
      </c>
      <c r="C10" s="3">
        <v>3</v>
      </c>
      <c r="D10" s="3">
        <v>4</v>
      </c>
      <c r="E10" s="12">
        <v>5</v>
      </c>
      <c r="F10" s="3">
        <v>6</v>
      </c>
      <c r="G10" s="3">
        <v>7</v>
      </c>
      <c r="H10" s="12">
        <v>8</v>
      </c>
      <c r="I10" s="12">
        <v>9</v>
      </c>
    </row>
    <row r="11" spans="1:9" ht="28.5" customHeight="1" x14ac:dyDescent="0.3">
      <c r="A11" s="33" t="s">
        <v>22</v>
      </c>
      <c r="B11" s="34"/>
      <c r="C11" s="34"/>
      <c r="D11" s="34"/>
      <c r="E11" s="34"/>
      <c r="F11" s="34"/>
      <c r="G11" s="34"/>
      <c r="H11" s="34"/>
      <c r="I11" s="35"/>
    </row>
    <row r="12" spans="1:9" ht="90.6" customHeight="1" x14ac:dyDescent="0.3">
      <c r="A12" s="21" t="s">
        <v>2</v>
      </c>
      <c r="B12" s="21" t="s">
        <v>29</v>
      </c>
      <c r="C12" s="12">
        <v>1462</v>
      </c>
      <c r="D12" s="16">
        <v>1165</v>
      </c>
      <c r="E12" s="22">
        <f>D12/C12*100</f>
        <v>79.685362517099861</v>
      </c>
      <c r="F12" s="12">
        <f>D12-C12</f>
        <v>-297</v>
      </c>
      <c r="G12" s="12">
        <v>2</v>
      </c>
      <c r="H12" s="20"/>
      <c r="I12" s="12" t="s">
        <v>30</v>
      </c>
    </row>
    <row r="13" spans="1:9" ht="37.5" customHeight="1" x14ac:dyDescent="0.3">
      <c r="A13" s="25" t="s">
        <v>23</v>
      </c>
      <c r="B13" s="26"/>
      <c r="C13" s="26"/>
      <c r="D13" s="26"/>
      <c r="E13" s="26"/>
      <c r="F13" s="26"/>
      <c r="G13" s="26"/>
      <c r="H13" s="26"/>
      <c r="I13" s="27"/>
    </row>
    <row r="14" spans="1:9" ht="122.4" customHeight="1" x14ac:dyDescent="0.3">
      <c r="A14" s="2" t="s">
        <v>2</v>
      </c>
      <c r="B14" s="8" t="s">
        <v>24</v>
      </c>
      <c r="C14" s="2">
        <v>2.8</v>
      </c>
      <c r="D14" s="19">
        <v>29.6</v>
      </c>
      <c r="E14" s="19">
        <f>D14/C14*100</f>
        <v>1057.1428571428573</v>
      </c>
      <c r="F14" s="6">
        <f t="shared" ref="F14:F18" si="0">D14-C14</f>
        <v>26.8</v>
      </c>
      <c r="G14" s="2">
        <v>2</v>
      </c>
      <c r="H14" s="31" t="s">
        <v>36</v>
      </c>
      <c r="I14" s="12"/>
    </row>
    <row r="15" spans="1:9" ht="87.75" customHeight="1" x14ac:dyDescent="0.3">
      <c r="A15" s="2" t="s">
        <v>4</v>
      </c>
      <c r="B15" s="7" t="s">
        <v>32</v>
      </c>
      <c r="C15" s="2">
        <v>19.600000000000001</v>
      </c>
      <c r="D15" s="2">
        <v>5.6</v>
      </c>
      <c r="E15" s="19">
        <f>D15/C15*100</f>
        <v>28.571428571428569</v>
      </c>
      <c r="F15" s="6">
        <f t="shared" si="0"/>
        <v>-14.000000000000002</v>
      </c>
      <c r="G15" s="5" t="s">
        <v>28</v>
      </c>
      <c r="H15" s="40"/>
      <c r="I15" s="12" t="s">
        <v>31</v>
      </c>
    </row>
    <row r="16" spans="1:9" ht="108" customHeight="1" x14ac:dyDescent="0.3">
      <c r="A16" s="2" t="s">
        <v>5</v>
      </c>
      <c r="B16" s="7" t="s">
        <v>26</v>
      </c>
      <c r="C16" s="2">
        <v>221</v>
      </c>
      <c r="D16" s="2">
        <v>117.4</v>
      </c>
      <c r="E16" s="19">
        <f t="shared" ref="E16:E17" si="1">D16/C16*100</f>
        <v>53.122171945701361</v>
      </c>
      <c r="F16" s="6">
        <f t="shared" ref="F16:F17" si="2">D16-C16</f>
        <v>-103.6</v>
      </c>
      <c r="G16" s="5" t="s">
        <v>28</v>
      </c>
      <c r="H16" s="40"/>
      <c r="I16" s="21" t="s">
        <v>33</v>
      </c>
    </row>
    <row r="17" spans="1:10" ht="108" customHeight="1" x14ac:dyDescent="0.3">
      <c r="A17" s="2" t="s">
        <v>17</v>
      </c>
      <c r="B17" s="7" t="s">
        <v>35</v>
      </c>
      <c r="C17" s="2">
        <v>185</v>
      </c>
      <c r="D17" s="2">
        <v>51.5</v>
      </c>
      <c r="E17" s="19">
        <f t="shared" si="1"/>
        <v>27.837837837837835</v>
      </c>
      <c r="F17" s="6">
        <f t="shared" si="2"/>
        <v>-133.5</v>
      </c>
      <c r="G17" s="5" t="s">
        <v>28</v>
      </c>
      <c r="H17" s="40"/>
      <c r="I17" s="21" t="s">
        <v>34</v>
      </c>
    </row>
    <row r="18" spans="1:10" ht="108" customHeight="1" x14ac:dyDescent="0.3">
      <c r="A18" s="2" t="s">
        <v>18</v>
      </c>
      <c r="B18" s="7" t="s">
        <v>27</v>
      </c>
      <c r="C18" s="2">
        <v>100</v>
      </c>
      <c r="D18" s="2">
        <v>100</v>
      </c>
      <c r="E18" s="13">
        <f t="shared" ref="E18" si="3">D18/C18*100</f>
        <v>100</v>
      </c>
      <c r="F18" s="6">
        <f t="shared" si="0"/>
        <v>0</v>
      </c>
      <c r="G18" s="5" t="s">
        <v>6</v>
      </c>
      <c r="H18" s="32"/>
      <c r="I18" s="12"/>
    </row>
    <row r="19" spans="1:10" x14ac:dyDescent="0.3">
      <c r="A19" s="14" t="s">
        <v>16</v>
      </c>
      <c r="B19" s="15"/>
      <c r="C19" s="41" t="s">
        <v>37</v>
      </c>
      <c r="D19" s="28"/>
      <c r="E19" s="28"/>
      <c r="F19" s="28"/>
      <c r="G19" s="28"/>
      <c r="H19" s="28"/>
      <c r="I19" s="29"/>
    </row>
    <row r="21" spans="1:10" x14ac:dyDescent="0.3">
      <c r="A21" s="1"/>
      <c r="B21" s="1" t="s">
        <v>3</v>
      </c>
      <c r="C21" s="11"/>
      <c r="D21" s="1" t="s">
        <v>25</v>
      </c>
      <c r="E21" s="1"/>
    </row>
    <row r="22" spans="1:10" x14ac:dyDescent="0.3">
      <c r="A22" s="1"/>
      <c r="B22" s="1"/>
      <c r="C22" s="1"/>
      <c r="D22" s="1"/>
      <c r="E22" s="1"/>
      <c r="J22" s="9"/>
    </row>
    <row r="23" spans="1:10" x14ac:dyDescent="0.3">
      <c r="A23" s="1"/>
      <c r="B23" s="23">
        <v>256898</v>
      </c>
      <c r="C23" s="1"/>
      <c r="D23" s="1"/>
      <c r="E23" s="1"/>
    </row>
    <row r="24" spans="1:10" x14ac:dyDescent="0.3">
      <c r="A24" s="1"/>
      <c r="B24" s="17"/>
      <c r="C24" s="1"/>
      <c r="D24" s="1"/>
      <c r="E24" s="1"/>
    </row>
    <row r="25" spans="1:10" x14ac:dyDescent="0.3">
      <c r="A25" s="1"/>
      <c r="B25" s="17"/>
      <c r="C25" s="1"/>
      <c r="D25" s="1"/>
      <c r="E25" s="1"/>
    </row>
    <row r="26" spans="1:10" x14ac:dyDescent="0.3">
      <c r="A26" s="1"/>
      <c r="B26" s="17"/>
      <c r="C26" s="1"/>
      <c r="D26" s="1"/>
      <c r="E26" s="1"/>
    </row>
  </sheetData>
  <mergeCells count="14">
    <mergeCell ref="F1:I2"/>
    <mergeCell ref="A13:I13"/>
    <mergeCell ref="C19:I19"/>
    <mergeCell ref="B4:D4"/>
    <mergeCell ref="H8:H9"/>
    <mergeCell ref="I8:I9"/>
    <mergeCell ref="C8:G8"/>
    <mergeCell ref="A11:I11"/>
    <mergeCell ref="B3:F3"/>
    <mergeCell ref="A8:A9"/>
    <mergeCell ref="B8:B9"/>
    <mergeCell ref="A5:G5"/>
    <mergeCell ref="A6:G6"/>
    <mergeCell ref="H14:H18"/>
  </mergeCells>
  <hyperlinks>
    <hyperlink ref="C19" r:id="rId1"/>
  </hyperlinks>
  <pageMargins left="0.70866141732283472" right="0.70866141732283472" top="0.74803149606299213" bottom="0.55118110236220474" header="0.31496062992125984" footer="0.31496062992125984"/>
  <pageSetup paperSize="9" scale="87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2023-01-20T11:10:26Z</dcterms:modified>
</cp:coreProperties>
</file>