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9EC9A237-F36B-4066-B288-DBC607AABDA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definedNames>
    <definedName name="_xlnm._FilterDatabase" localSheetId="0" hidden="1">Лист1!$A$7:$K$285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5" i="1" l="1"/>
  <c r="H283" i="1"/>
  <c r="G281" i="1"/>
  <c r="F117" i="1" l="1"/>
  <c r="F66" i="1"/>
</calcChain>
</file>

<file path=xl/sharedStrings.xml><?xml version="1.0" encoding="utf-8"?>
<sst xmlns="http://schemas.openxmlformats.org/spreadsheetml/2006/main" count="1652" uniqueCount="811">
  <si>
    <t>№ п/п</t>
  </si>
  <si>
    <t>Объект закупки</t>
  </si>
  <si>
    <t>Способ определения поставщика (подрядчика, исполнителя)</t>
  </si>
  <si>
    <t>Последующие годы</t>
  </si>
  <si>
    <t>ИКЗ плана-графика</t>
  </si>
  <si>
    <t>Предмет контракта</t>
  </si>
  <si>
    <t xml:space="preserve">Планируемый срок начала осуществления закупки
(месяц, год)
</t>
  </si>
  <si>
    <t>Планируемые платежи (тыс.рублей)</t>
  </si>
  <si>
    <t xml:space="preserve">Начальная (максимальная) цена контракта (тыс.рублей)
</t>
  </si>
  <si>
    <t xml:space="preserve">На текущий финансовый год
</t>
  </si>
  <si>
    <t xml:space="preserve">На первый год
</t>
  </si>
  <si>
    <t xml:space="preserve">На второй год
</t>
  </si>
  <si>
    <t>итого предусмотрено на оуществление закупок в текущем году</t>
  </si>
  <si>
    <t>итого предусмотрено на оуществление закупок на первый год планового периода</t>
  </si>
  <si>
    <t>итого предусмотрено на оуществление закупок на второй год планового периода</t>
  </si>
  <si>
    <t>1</t>
  </si>
  <si>
    <t>2</t>
  </si>
  <si>
    <t>3</t>
  </si>
  <si>
    <t>4</t>
  </si>
  <si>
    <t>5</t>
  </si>
  <si>
    <t>11</t>
  </si>
  <si>
    <t>Наименование учреждения</t>
  </si>
  <si>
    <t>На плановый период*</t>
  </si>
  <si>
    <t>аукцион</t>
  </si>
  <si>
    <t>Оказание автотранспортных услуг для муниципального казенного учреждения "Управление капитального строительства и жилищно-коммунального комплекса Нефтеюганского района"</t>
  </si>
  <si>
    <t>Поставка живых цветов</t>
  </si>
  <si>
    <t>Оказание охранных услуг</t>
  </si>
  <si>
    <t>Оказание автотранспортных услуг</t>
  </si>
  <si>
    <t>Оказание услуг по изготовлению и трансляции в телевизионном эфире информационных материалов</t>
  </si>
  <si>
    <t>Оказание услуг по чистке кровли от снега здания администрации Нефтеюганского района</t>
  </si>
  <si>
    <t>Поставка продуктов питания</t>
  </si>
  <si>
    <t>Поставка сахара</t>
  </si>
  <si>
    <t>Поставка масла сливочного</t>
  </si>
  <si>
    <t>Поставка сыра</t>
  </si>
  <si>
    <t>Поставка творога</t>
  </si>
  <si>
    <t>Поставка риса</t>
  </si>
  <si>
    <t>поставка продуктов питания</t>
  </si>
  <si>
    <t>Оказание услуг по автобусным перевозкам учащихся</t>
  </si>
  <si>
    <t>Оказание услуг по автобусной перевозке учащихся НРМОБУ «Обь-Юганская СОШ»</t>
  </si>
  <si>
    <t>23 38619008987861901001 0004 000 4939 244</t>
  </si>
  <si>
    <t>Оказание услуг по автобусной перевозке учащихся НРМОБУ " Усть-Юганская СОШ"</t>
  </si>
  <si>
    <t>Оказание услуг по автобусным перевозкам</t>
  </si>
  <si>
    <t>запрос котировок в электронной форме</t>
  </si>
  <si>
    <t>МУ "Администрация сельского поселения Лемпино"</t>
  </si>
  <si>
    <t>электронный аукцион</t>
  </si>
  <si>
    <t>МКУ "Служба ЖКХ и благоустройства гп.Пойковский</t>
  </si>
  <si>
    <t>Приложение № 1 к письму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</si>
  <si>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</si>
  <si>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</si>
  <si>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</si>
  <si>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</si>
  <si>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</si>
  <si>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</si>
  <si>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</si>
  <si>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</si>
  <si>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</si>
  <si>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</si>
  <si>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</si>
  <si>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</si>
  <si>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</si>
  <si>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</si>
  <si>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</si>
  <si>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</si>
  <si>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</si>
  <si>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</si>
  <si>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</si>
  <si>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</si>
  <si>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</si>
  <si>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</si>
  <si>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</si>
  <si>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</si>
  <si>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</si>
  <si>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</si>
  <si>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</si>
  <si>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</si>
  <si>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</si>
  <si>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</si>
  <si>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</si>
  <si>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</si>
  <si>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</si>
  <si>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</si>
  <si>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</si>
  <si>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</si>
  <si>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</si>
  <si>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</si>
  <si>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</si>
  <si>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</si>
  <si>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</si>
  <si>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</si>
  <si>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</si>
  <si>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</si>
  <si>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</si>
  <si>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</si>
  <si>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</si>
  <si>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</si>
  <si>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</si>
  <si>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</si>
  <si>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</si>
  <si>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</si>
  <si>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</si>
  <si>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</si>
  <si>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</si>
  <si>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</si>
  <si>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</si>
  <si>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</si>
  <si>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</si>
  <si>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</si>
  <si>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</si>
  <si>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</si>
  <si>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</si>
  <si>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</si>
  <si>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</si>
  <si>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</si>
  <si>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</si>
  <si>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</si>
  <si>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</si>
  <si>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</si>
  <si>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</si>
  <si>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</si>
  <si>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</si>
  <si>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</si>
  <si>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</si>
  <si>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</si>
  <si>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</si>
  <si>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</si>
  <si>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</si>
  <si>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</si>
  <si>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</si>
  <si>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</si>
  <si>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</si>
  <si>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</si>
  <si>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</si>
  <si>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</si>
  <si>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</si>
  <si>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</si>
  <si>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</si>
  <si>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</si>
  <si>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</si>
  <si>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</si>
  <si>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</si>
  <si>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</si>
  <si>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</si>
  <si>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</si>
  <si>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</si>
  <si>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</si>
  <si>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</si>
  <si>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</si>
  <si>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</si>
  <si>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</si>
  <si>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</si>
  <si>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</si>
  <si>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</si>
  <si>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</si>
  <si>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</si>
  <si>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</si>
  <si>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</si>
  <si>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</si>
  <si>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</si>
  <si>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</si>
  <si>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</si>
  <si>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</si>
  <si>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</si>
  <si>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</si>
  <si>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</si>
  <si>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</si>
  <si>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</si>
  <si>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</si>
  <si>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</si>
  <si>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</si>
  <si>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</si>
  <si>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</si>
  <si>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</si>
  <si>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</si>
  <si>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</si>
  <si>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</si>
  <si>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</si>
  <si>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</si>
  <si>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</si>
  <si>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</si>
  <si>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</si>
  <si>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</si>
  <si>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</si>
  <si>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</si>
  <si>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</si>
  <si>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</si>
  <si>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</si>
  <si>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</si>
  <si>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</si>
  <si>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</si>
  <si>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</si>
  <si>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</si>
  <si>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</si>
  <si>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</si>
  <si>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</si>
  <si>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</si>
  <si>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</si>
  <si>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</si>
  <si>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</si>
  <si>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</si>
  <si>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</si>
  <si>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</si>
  <si>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</si>
  <si>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</si>
  <si>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</si>
  <si>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</si>
  <si>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</si>
  <si>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</si>
  <si>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</si>
  <si>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</si>
  <si>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</si>
  <si>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</si>
  <si>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</si>
  <si>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</si>
  <si>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</si>
  <si>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</si>
  <si>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</si>
  <si>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</si>
  <si>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</si>
  <si>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</si>
  <si>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</si>
  <si>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</si>
  <si>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</si>
  <si>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</si>
  <si>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</si>
  <si>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</si>
  <si>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</si>
  <si>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</si>
  <si>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</si>
  <si>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</si>
  <si>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</si>
  <si>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</si>
  <si>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</si>
  <si>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</si>
  <si>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</si>
  <si>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</si>
  <si>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</si>
  <si>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</si>
  <si>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</si>
  <si>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</si>
  <si>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</si>
  <si>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</si>
  <si>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</si>
  <si>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</si>
  <si>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</si>
  <si>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</si>
  <si>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</si>
  <si>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</si>
  <si>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</si>
  <si>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</si>
  <si>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</si>
  <si>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</si>
  <si>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</si>
  <si>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</si>
  <si>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</si>
  <si>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</si>
  <si>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</si>
  <si>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</si>
  <si>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</si>
  <si>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</si>
  <si>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</si>
  <si>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</si>
  <si>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</si>
  <si>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</si>
  <si>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</si>
  <si>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</si>
  <si>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</si>
  <si>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</si>
  <si>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</si>
  <si>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</si>
  <si>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</si>
  <si>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</si>
  <si>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</si>
  <si>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</si>
  <si>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</si>
  <si>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</si>
  <si>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</si>
  <si>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</si>
  <si>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</si>
  <si>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</si>
  <si>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</si>
  <si>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</si>
  <si>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</si>
  <si>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</si>
  <si>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</si>
  <si>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</si>
  <si>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</si>
  <si>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</si>
  <si>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</si>
  <si>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</si>
  <si>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</si>
  <si>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</si>
  <si>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</si>
  <si>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</si>
  <si>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</si>
  <si>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</si>
  <si>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</si>
  <si>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</si>
  <si>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</si>
  <si>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</si>
  <si>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</si>
  <si>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</si>
  <si>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</si>
  <si>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Елена Юрьевна Апалько, начальник отдела организации закупок администрации Нефтеюганского района, тел. 8(3463)290006</t>
  </si>
  <si>
    <t>(Ф.И.О., должность руководителя (уполномоченного должностного лица) заказчика)</t>
  </si>
  <si>
    <t>МУ "Администрация сельского поселения Салым"</t>
  </si>
  <si>
    <t>Выполнение работ по нанесению горизонтальной дорожной разметки на автомобильных дорогах сельского поселения Салым</t>
  </si>
  <si>
    <t>апрель 2024</t>
  </si>
  <si>
    <t>март 2024</t>
  </si>
  <si>
    <t>май 2024</t>
  </si>
  <si>
    <t>Выполнение работ по санитарному содержанию сквера Солнечный</t>
  </si>
  <si>
    <t>Выполнение работ по зимнему содержанию дорог в с.п. Усть-Юган</t>
  </si>
  <si>
    <t>Планируемые закупки товаров, работ, услуг у субъектов малого предпринимательства, социально ориентированных некоммерческих организаций                                                                                                                              Нефтеюганский муниципальный район Ханты-Мансийского автономного округа – Югры (наименование публично-правового образования)
на 2024-2026 года</t>
  </si>
  <si>
    <t>МУ "Администрация гп.Пойковский</t>
  </si>
  <si>
    <t>243861901280086190100100010004931244</t>
  </si>
  <si>
    <t>Выполнение работ, связанных с осуществлением регулярных перевозок пассажиров и багажа автомобильным траспортом общего пользования по регулируемым тарифам (с 01.01.2024 по 30.06.2024)</t>
  </si>
  <si>
    <t>ЭА</t>
  </si>
  <si>
    <t>ноябрь 2023</t>
  </si>
  <si>
    <t>243861901280086190100100020004931244</t>
  </si>
  <si>
    <t>Выполнение работ, связанных с осуществлением регулярных перевозок пассажиров и багажа автомобильным траспортом общего пользования по регулируемым тарифам (с 01.07.2024 по 31.12.2024)</t>
  </si>
  <si>
    <t>243861901280086190100100030008010244</t>
  </si>
  <si>
    <t>Оказание охранных услуг (с 01.01.2024 по 30.06.2024)</t>
  </si>
  <si>
    <t>243861901280086190100100040008010244</t>
  </si>
  <si>
    <t>Оказание охранных услуг (с 01.07.2024 по 31.12.2024)</t>
  </si>
  <si>
    <t>243861901280086190100100050003313244</t>
  </si>
  <si>
    <t>Оказание услуг по содержанию и обслуживанию системы видеонаблюдения городского поселения Пойковский в 2024 году</t>
  </si>
  <si>
    <t>243861901280086190100100070006020244</t>
  </si>
  <si>
    <t>Оказание услуг по изготовлению и трансляции в телевизионном эфире и телевизионной кабельной сети информационных сюжетов и специальных репортажей на территории г. Нефтеюганска и Нефтеюганского района для МУ «Администрация городского поселения Пойковский» в 2024 году</t>
  </si>
  <si>
    <t>243861901280086190100100100008020244</t>
  </si>
  <si>
    <t>Оказание услуг по техническому обслуживанию систем (средств, установок) обеспечения пожарной безопасности зданий и сооружений для обеспечения государственных и муниципальных нужд в 2024 году</t>
  </si>
  <si>
    <t>243861901280086190100100110003314244</t>
  </si>
  <si>
    <t>Оказание услуг по содержанию и обслуживанию инженерно-технических средств безопасности в городском поселении Пойковский в 2024 году</t>
  </si>
  <si>
    <t>243861901280086190100100130001420244</t>
  </si>
  <si>
    <t>Поставка сувенирной продукции для награждения с нанесением эмблемы - фирменный стиль Пойковского (планы)</t>
  </si>
  <si>
    <t>февраль 2024</t>
  </si>
  <si>
    <t>243861901280086190100100140003319242</t>
  </si>
  <si>
    <t>Оказание услуг по модернизации системы видеонаблюдения в гп. Пойковский (планы)</t>
  </si>
  <si>
    <t>243861901581886190100100010006203242</t>
  </si>
  <si>
    <t>Оказание услуг по сопровождению программного обеспечения "1С: Предприятие", "1С: Бюджетная отчетность"</t>
  </si>
  <si>
    <t>243861901581886190100100030004322244</t>
  </si>
  <si>
    <t>Выполнение работ по оснащению индивидуальными приборами учета энергоресурсов (ХВС и ГВС) на объектах муниципальной собственности гп.Пойковский в 2024 году</t>
  </si>
  <si>
    <t>243861901581886190100100050004941244</t>
  </si>
  <si>
    <t>Оказание транспортных услуг по вывозу имущества в гп. Пойковский (план)</t>
  </si>
  <si>
    <t>ноябрь 2024</t>
  </si>
  <si>
    <t>243861901581886190100100070003600244</t>
  </si>
  <si>
    <t>Оказание услуг по техническому обслуживанию санитарно-технических систем, систем холодного, горячего водоснабжения отопления и канализации.</t>
  </si>
  <si>
    <t>декабрь 2023</t>
  </si>
  <si>
    <t>243861901581886190100100090004932244</t>
  </si>
  <si>
    <t>Оказание автотранспортных услуг (легковые)</t>
  </si>
  <si>
    <t>243861901581886190100100110004932244</t>
  </si>
  <si>
    <t>Оказание автотранспортных услуг (автобус)</t>
  </si>
  <si>
    <t>243861901581886190100100130004211243</t>
  </si>
  <si>
    <t>Выполнение работ по объекту «Капитальный ремонт автодороги улица №6 (дорога, тротуар, освещение, ливневая канализация) в гп.Пойковский (субподряд 30%)</t>
  </si>
  <si>
    <t>243861901581886190100100180004211244</t>
  </si>
  <si>
    <t>Выполнение работ по ямочному ремонту дорог, ремонт тротуаров (планы)</t>
  </si>
  <si>
    <t>февраль 2026</t>
  </si>
  <si>
    <t>Выполнение работ по нанесению разметки дорог, пешеходных переходов</t>
  </si>
  <si>
    <t>243861901581886190100100200004321244</t>
  </si>
  <si>
    <t xml:space="preserve">Выполнение работ по техническому обслуживанию и ремонту сетей уличного освещения в гп. Пойковский в 2024г. </t>
  </si>
  <si>
    <t>243861901581886190100100210004321244</t>
  </si>
  <si>
    <t>Выполнение работ по техническому обслуживанию и ремонту светофорных объектов в гп.Пойковский 2024 г.</t>
  </si>
  <si>
    <t xml:space="preserve">233861901581886190100100840004321244 </t>
  </si>
  <si>
    <t>Выполнение работ по техническому обслуживанию и ремонту светофорных объектов в гп.Пойковский</t>
  </si>
  <si>
    <t>243861901581886190100100220008129244</t>
  </si>
  <si>
    <t>Выполнение работ по содержанию мест(площадок) накопления тко на территории ижс и объектах (с 01.04.2024 по 31.12.2024)</t>
  </si>
  <si>
    <t>233861901581886190100100810008129244</t>
  </si>
  <si>
    <t>Выполнение работ по содержанию мест (площадок) накопления твердых коммунальных отходов на территории индивидуальных жилых строений и объектах Администрации гп.Пойковский (с 01.01.2024 по 31.03.2024).</t>
  </si>
  <si>
    <t xml:space="preserve">243861901581886190100100220008129244 </t>
  </si>
  <si>
    <t>Выполнение работ по содержанию мест(площадок) накопления тко на территории ижс и объектах с 01.04.2024 по 31.12.2024)</t>
  </si>
  <si>
    <t>233861901581886190100100820009603244</t>
  </si>
  <si>
    <t>Выполнение работ по организации ритуальных услуг и содержание мест захоронения.(с 01.01.2024 по 30.06.2024)</t>
  </si>
  <si>
    <t>243861901581886190100100230009603244</t>
  </si>
  <si>
    <t>Выполнение работ по организации ритуальных услуг и содержание мест захоронения 2024 и планы с 01.07.2024 по 31.12.2024)</t>
  </si>
  <si>
    <t>243861901581886190100100240004321244</t>
  </si>
  <si>
    <t>Выполнение работ по техническому обслуживанию и ремонту сетей уличного освещения (парки, скверы и объекты Администрации) в гп.Пойковский в 2024 году.</t>
  </si>
  <si>
    <t>243861901581886190100100260008121244</t>
  </si>
  <si>
    <t>Оказание услуг по уборке помещений и прилегающей территории.(с 01.01.2024 по 15.04.2024</t>
  </si>
  <si>
    <t>243861901581886190100100270008121244</t>
  </si>
  <si>
    <t>Оказание услуг по уборке помещений и прилегающей территории (планыс 16.04.2024 по 31.12.2024)</t>
  </si>
  <si>
    <t>243861901581886190100100280006203242</t>
  </si>
  <si>
    <t>Оказание услуг по адаптации и сопровождению экземпляров Систем, установленных у Заказчика, на основе специального лицензионного программного обеспечения, обеспечивающего совместимость услуг с установленными экземплярами Систем КонсультантПлюс, для нужд Заказчика в 2024 году.</t>
  </si>
  <si>
    <t>243861901581886190100100300004211244</t>
  </si>
  <si>
    <t>Инициативный проект Благоустройство парковки в мкр. Коржавино" г.п. Пойковский</t>
  </si>
  <si>
    <t>243861901581886190100100310004211244</t>
  </si>
  <si>
    <t>Инициативный проект "Комфортный двор" г.п. Пойковский (парковка 7 мкр., дом 6б)</t>
  </si>
  <si>
    <t xml:space="preserve">243861901581886190100100320004211244 </t>
  </si>
  <si>
    <t>Инициативный проект "Подари мне дом, Человек" г.п. Пойковский</t>
  </si>
  <si>
    <t>732,494,36</t>
  </si>
  <si>
    <t>732,494,37</t>
  </si>
  <si>
    <t>243861901581886190100100330004211244</t>
  </si>
  <si>
    <t>Благоустройство дворовых территорий (мкр. 3, д. 50, мкр БСБ д. 17/1, д. 17/2)</t>
  </si>
  <si>
    <t xml:space="preserve">15 658, 53100 </t>
  </si>
  <si>
    <t xml:space="preserve">16 658, 53100 </t>
  </si>
  <si>
    <t>243861901581886190100100400008130244</t>
  </si>
  <si>
    <t xml:space="preserve">Посадка цветов и кустарников на территории поселения </t>
  </si>
  <si>
    <t>243861901581886190100100410008130244</t>
  </si>
  <si>
    <t xml:space="preserve">Озеленение территорий городского и сельских поселений </t>
  </si>
  <si>
    <t>243861901581886190100100390004211244</t>
  </si>
  <si>
    <t>Инициативный проект "Творим добро вместе" г.п. Пойковский</t>
  </si>
  <si>
    <t>243861901581886190100100380004211244</t>
  </si>
  <si>
    <t>Инициативный проект "Генератор Энергии" г.п. Пойковский</t>
  </si>
  <si>
    <t>243861901581886190100100370004211244</t>
  </si>
  <si>
    <t>Инициативный проект "Обустройство пожарного проезда между домами 7 мкр. 92 дом и 7 мкр. 91 дом" г.п. Пойковский</t>
  </si>
  <si>
    <t>243861901581886190100100360004211244</t>
  </si>
  <si>
    <t>Инициативный проект "Уютный двор 6а, 6б в 7 мкр." г.п. Пойковский</t>
  </si>
  <si>
    <t>243861901581886190100100350004211244</t>
  </si>
  <si>
    <t>Инициативный проект "Наш дом" г.п. Пойковский мкр.Коржавино, д. 9А</t>
  </si>
  <si>
    <t>243861901581886190100100340004211244</t>
  </si>
  <si>
    <t>Инициативный проект "Благоустройство тротуара у дом 21/22 в 7 мкр." г.п. Пойковский</t>
  </si>
  <si>
    <t>243861901279086190100100030004211244</t>
  </si>
  <si>
    <t>Работы по ремонту автомобильных дорог</t>
  </si>
  <si>
    <t>Электронный аукцион</t>
  </si>
  <si>
    <t>Апрель 2024</t>
  </si>
  <si>
    <t>243861901279086190100100040005221244</t>
  </si>
  <si>
    <t>Выполнение работ по зимнему содержанию, автомобильных дорог,улиц, площадей, проездов и тротуаров сельского поселения Салым</t>
  </si>
  <si>
    <t>Октябрь 2024</t>
  </si>
  <si>
    <t>243861901279086190100100050005221244</t>
  </si>
  <si>
    <t>Выполнение работ по летнему содержанию автомобильных дорог, дорожных знаков и дорожной разметки сельского поселения Салым</t>
  </si>
  <si>
    <t>243861901279086190100100060004211244</t>
  </si>
  <si>
    <t>243861901279086190100100070004931244</t>
  </si>
  <si>
    <t>Выполнение работ связанных с осуществлением регулярных пассажирских перевозок по регулярным тарифам</t>
  </si>
  <si>
    <t>243861901279086190100100080003314244</t>
  </si>
  <si>
    <t>Выполнение работ по техническому обслуживанию и текущему ремонту искусственного освещения улично-дорожной сети, скверов, пешеходных зон и дворовых территорий в с.п.Салым Нефтеюганского района</t>
  </si>
  <si>
    <t>243861901279086190100100100008129244</t>
  </si>
  <si>
    <t>Выполнение работ по уборке мусора, снега и поддержания в чистоте территории поселка Салым и поселка Сивы-Ях</t>
  </si>
  <si>
    <t>243861901279086190100100110008129244</t>
  </si>
  <si>
    <t>243861901079086190100100120003312244</t>
  </si>
  <si>
    <t>Услуги по ремонту и техническому обслуживанию прочего оборудования общего назначения, не включенного в другие группироки</t>
  </si>
  <si>
    <t>243861901279086190100100130003821244</t>
  </si>
  <si>
    <t>Оказание услуг по сбору, транспортированию и размещению отходов 4 и 5 классов опасности, не относящихся к твердым коммунальным отходам на полигоне для складирования бытовых и промышленных отходов с территории сельского поселения Салым, Нефтеюганский район</t>
  </si>
  <si>
    <t>Май 2024</t>
  </si>
  <si>
    <t>24386190127908619010010025008130244</t>
  </si>
  <si>
    <t>Выполнение работ по озеленению сельского поселения Салым</t>
  </si>
  <si>
    <t>243861901279086190100100260008129244</t>
  </si>
  <si>
    <t>Выполнение работ по выкашиванию травы на газонах, улицах, площадях расчистке вручную канав и обочин дорог от кустарников на территории сельского поселения Салым</t>
  </si>
  <si>
    <t>Июнь 2025</t>
  </si>
  <si>
    <t>МУ "Аднимистрация сп. Сентябрьский"</t>
  </si>
  <si>
    <t>233861901298386190100100050018129244</t>
  </si>
  <si>
    <t xml:space="preserve">на оказания услуг  по зимнему содержанию дорог на территории сельского поселения Сентябрьский Нефтеюганского района </t>
  </si>
  <si>
    <t>01.01.2024</t>
  </si>
  <si>
    <t>МУ "Администрация сельского поселения Усть-Юган"</t>
  </si>
  <si>
    <t>243861901275086190100100040004211244</t>
  </si>
  <si>
    <t>01.2024</t>
  </si>
  <si>
    <t>243861901277586190100100010004211244</t>
  </si>
  <si>
    <t>Ремонт муниципальной автомобильной дороги.</t>
  </si>
  <si>
    <t>МУ "Администрация сельского поселения Куть-Ях</t>
  </si>
  <si>
    <t>243861901278286190100100060003821244</t>
  </si>
  <si>
    <t>Услуги по прочему захоронению мусора</t>
  </si>
  <si>
    <t>06.2024</t>
  </si>
  <si>
    <t>243861901278286190100100050008130244</t>
  </si>
  <si>
    <t>Услуги по планировке ландшафта</t>
  </si>
  <si>
    <t>243861901278286190100100040004299244</t>
  </si>
  <si>
    <t>Территории парковые и парки для отдыха</t>
  </si>
  <si>
    <t>08.2024</t>
  </si>
  <si>
    <t>243861901278286190100100030004211244</t>
  </si>
  <si>
    <t>243861901278286190100100020005221244</t>
  </si>
  <si>
    <t>Услуги по эксплуатации автомагистралей</t>
  </si>
  <si>
    <t>243861901278286190100100010003514247</t>
  </si>
  <si>
    <t>Услуги по торговле электроэнергией</t>
  </si>
  <si>
    <t>МКУ "УКСиЖКК НР"</t>
  </si>
  <si>
    <t>233861900835286190100100460007112414</t>
  </si>
  <si>
    <t>Выполнение проектно-изыскательских работ по объекту: "Сети ТВС от ТК 3А-14 до ТК 3-12а и от ТК 12 до ТК 3-8" в 3 "А" микрорайоне гп. Пойковский Нефтеюганского района"</t>
  </si>
  <si>
    <t>21.08.2023 (заключен МК)</t>
  </si>
  <si>
    <t>233861900835286190100100450007112414</t>
  </si>
  <si>
    <t xml:space="preserve">Выполнение проектно-изыскательских работ по объекту «Врезки в сети водоснабжения сп. Каркатеевы Нефтеюганского района» </t>
  </si>
  <si>
    <t>24.07.2023 (заключен МК)</t>
  </si>
  <si>
    <t>233861900835286190100100530004211244</t>
  </si>
  <si>
    <t>Выполнение работ по содержанию автомобильных дорог "Автодорога подъезд к п.Каркатеевы, участок 1" и "Подъезд к п.Каркатеевы участок 2"</t>
  </si>
  <si>
    <t>20.11.2023 (заключен МК)</t>
  </si>
  <si>
    <t>233861900835286190100100580004211244</t>
  </si>
  <si>
    <t>Выполнение работ по содержанию автомобильных дорог "Автодорога подъезд к п.Сивысь-Ях" и "Автомобильная дорога проезд Линейный участок 1"</t>
  </si>
  <si>
    <t>233861900835286190100100540004211244</t>
  </si>
  <si>
    <t>Выполнение работ по содержанию автомобильной дороги "Автодорога подъезд к п.Куть-Ях"</t>
  </si>
  <si>
    <t>233861900835286190100100520004211244</t>
  </si>
  <si>
    <t>Выполнение работ по содержанию автомобильных дорог "Автодорога подъезд к п.г.т. Пойковский" и "Подъезд к пгт. Пойковский №2"</t>
  </si>
  <si>
    <t>233861900835286190100100550004211244</t>
  </si>
  <si>
    <t>Выполнение работ по зимнему содержанию автомобильной дороги "Подъездная дорога к сп.Усть-Юган"</t>
  </si>
  <si>
    <t>04.12.2023 (заключен МК)</t>
  </si>
  <si>
    <t>233861900835286190100100560004211244</t>
  </si>
  <si>
    <t>Выполнение работ по летнему содержанию автомобильной дороги "Подъездная дорога к сп.Усть-Юган"</t>
  </si>
  <si>
    <t>233861900835286190100100570004211244</t>
  </si>
  <si>
    <t>233861900835286190100100690004932244</t>
  </si>
  <si>
    <t>09.01.2024 (заключен МК)</t>
  </si>
  <si>
    <t>233861900835286190100100650006020244</t>
  </si>
  <si>
    <t>Оказание услуг по изготовлению и трансляции в телевизионном эфире информационных материалов о развитии жилищно-коммунального комплекса Нефтеюганского района, дорожной деятельности и пропаганде безопасности дорожного движения в 1 квартале 2024 года</t>
  </si>
  <si>
    <t>15.01.2024 (заключен МК)</t>
  </si>
  <si>
    <t>233861900835286190100100680006010244</t>
  </si>
  <si>
    <t>оказание услуг по изготовлению и трансляции в радиоэфире информационных сообщений о развитии жилищно-коммунального комплекса Нефтеюганского района, дорожной деятельно-сти и пропаганде безопасности дорожного движения в 2024 году</t>
  </si>
  <si>
    <t>243861900835286190100100200004391243</t>
  </si>
  <si>
    <t>Выполнение работ по объекту: «Капитальный ремонт кровли здания администрации Нефтеюганского района. Адрес объекта: г.Нефтеюганск, 3мкр., дом 21»</t>
  </si>
  <si>
    <t>243861900835286190100100160007112414</t>
  </si>
  <si>
    <t>Выполнение проектно-изыскательских работ по объекту: "Водовод от станции водоочистки до ТК-1 в с. Чеускино"</t>
  </si>
  <si>
    <t>243861900835286190100100260004932244</t>
  </si>
  <si>
    <t>243861900835286190100100250004211244</t>
  </si>
  <si>
    <t xml:space="preserve">Содержание автомобильных дорог </t>
  </si>
  <si>
    <t>Департамент образования Нефтеюганского района</t>
  </si>
  <si>
    <t>233861900492986190100100150016010244</t>
  </si>
  <si>
    <t>Оказание услуг по изготовлению и трансляции в радиоэфире информационных сообщений о деятельности, направленной на развитие образования, об общественно значимых событиях в Нефтеюганском районе в 2024 году в рамках муниципальной программы Нефтеюганского района «Развитие гражданского общества»</t>
  </si>
  <si>
    <t>12.2023</t>
  </si>
  <si>
    <t>233861900492986190100100160016020244</t>
  </si>
  <si>
    <t>Оказание услуг по изготовлению и трансляции в телевизионном эфире информационных материалов о деятельности, направленной на развитие образования, об общественно значимых событиях в Нефтеюганском районе в 1 квартале 2024 года</t>
  </si>
  <si>
    <t>233861900492986190100100080016020244</t>
  </si>
  <si>
    <t>243861900492986190100100030006020244</t>
  </si>
  <si>
    <t>Оказание услуг по изготовлению и трансляции в телевизионном эфире информационных материалов о деятельности, направленной на развитие образования, об общественно значимых событиях Нефтеюганского района</t>
  </si>
  <si>
    <t>02.2024</t>
  </si>
  <si>
    <t>243861900492986190100100050006020244</t>
  </si>
  <si>
    <t>Оказание услуг по изготовлению и трансляции в телевизионном эфире информационных материалов о деятельности, направленной на развитие образования, об общественно значимых событиях Нефтеюганского района во 2 квартале 2024 года</t>
  </si>
  <si>
    <t xml:space="preserve"> 243861900492986190100100040006020244</t>
  </si>
  <si>
    <t>243861900492986190100100020008541244</t>
  </si>
  <si>
    <t>Организация и обеспечение отдыха и оздоровления детей, в том числе в этнической среде</t>
  </si>
  <si>
    <t>ЭК</t>
  </si>
  <si>
    <t>МКУ "Управление по делам администрации Нефтеюганского района"</t>
  </si>
  <si>
    <t>233861901488586190100100950024939244</t>
  </si>
  <si>
    <t>Оказание услуг по управлению и эксплуатации транспортных средств</t>
  </si>
  <si>
    <t>233861901488586190100100970028121244</t>
  </si>
  <si>
    <t>на оказание услуг по уборке помещений</t>
  </si>
  <si>
    <t>11.2023</t>
  </si>
  <si>
    <t>233861901488586190100102900018122244</t>
  </si>
  <si>
    <t xml:space="preserve">оказание услуг по чистке кровли от снега здания администрации Нефтеюганского района </t>
  </si>
  <si>
    <t>233861901488586190100100070014932244</t>
  </si>
  <si>
    <t>10.2023</t>
  </si>
  <si>
    <t>23 38619014885861901001 0108 000 8010 244</t>
  </si>
  <si>
    <t xml:space="preserve">233861901488586190100100240028010244	</t>
  </si>
  <si>
    <t>233861901488586190100100180028010244</t>
  </si>
  <si>
    <t>233861901488586190100102920016020244</t>
  </si>
  <si>
    <t>Оказание услуг по изготовлению и трансляции в телевизионном эфире информационных материалов об общественно значимых событиях, о социально-экономическом развитии Нефтеюганского района в 1 квартале 2024 года</t>
  </si>
  <si>
    <t>233861901488586190100100270044941244</t>
  </si>
  <si>
    <t>233861901488586190100100050010119244</t>
  </si>
  <si>
    <t>233861901488586190100102930016010244</t>
  </si>
  <si>
    <t>Оказание услуг по изготовлению и трансляции в радиоэфире информационных сообщений об общественно зна…</t>
  </si>
  <si>
    <t>24 38619014885861901001 0007 001 4932 244</t>
  </si>
  <si>
    <t>24 38619014885861901001 0006 002 4932 244</t>
  </si>
  <si>
    <t>ЗК</t>
  </si>
  <si>
    <t>243861901488586190100100030014932244</t>
  </si>
  <si>
    <t>Оказание автотранспортных услуг для нужд отдела по делам несовершеннолетних, защите их прав администрации Нефтеюганского района</t>
  </si>
  <si>
    <t>243861901488586190100100050016020244</t>
  </si>
  <si>
    <t>243861901488586190100100660003314244</t>
  </si>
  <si>
    <t>Оказание услуг по техническому обслуживанию и текущему ремонту электрооборудования и электрических сетей для нужд муниципального казенного учреждения «Единая дежурно-диспетчерская служба Нефтеюганского района»</t>
  </si>
  <si>
    <t xml:space="preserve"> 243861901488586190100100370008129244</t>
  </si>
  <si>
    <t>Оказание услуг по уборке территории от снега и мусора техникой</t>
  </si>
  <si>
    <t>24386190148858619010010049000493924</t>
  </si>
  <si>
    <t>10.2024</t>
  </si>
  <si>
    <t>243861901488586190100100500004932244</t>
  </si>
  <si>
    <t>243861901488586190100100340008010244</t>
  </si>
  <si>
    <t xml:space="preserve"> 243861901488586190100100300008010244</t>
  </si>
  <si>
    <t>24 38619014885861901001 0033 000 4932 244</t>
  </si>
  <si>
    <t>24 38619014885861901001 0043 000 0119 244</t>
  </si>
  <si>
    <t>24 38619014885861901001 0038 000 8121 244</t>
  </si>
  <si>
    <t>Оказание услуг по уборке помещений</t>
  </si>
  <si>
    <t>24 38619014885861901001 0044 000 1812 244</t>
  </si>
  <si>
    <t>Оказание услуг по изготовлению и поставке печатной продукции в рамках муниципальной программы Нефтеюганского района «Культурное пространство»</t>
  </si>
  <si>
    <t>11.2024</t>
  </si>
  <si>
    <t>24 38619014885861901001 0045 000 9511 242</t>
  </si>
  <si>
    <t>Оказание услуг по заправке, ремонту и (или) восстановлению принт-картриджей для нужд администрации Нефтеюганского района</t>
  </si>
  <si>
    <t>09.2024</t>
  </si>
  <si>
    <t>24 38619014885861901001 0046 000 9511 242</t>
  </si>
  <si>
    <t>Оказание услуг по техническому обслуживанию и регламентно-профилактическому ремонту принтеров, многофункциональных устройств, копировальных аппаратов и иной оргтехники</t>
  </si>
  <si>
    <t>03.2024</t>
  </si>
  <si>
    <t>24 38619014885861901001 0059 000 8121 244</t>
  </si>
  <si>
    <t>243861901488586190100100350001092244</t>
  </si>
  <si>
    <t>Поставка корма для животных</t>
  </si>
  <si>
    <t xml:space="preserve">1465,42500	</t>
  </si>
  <si>
    <t>БУНР Редакция газеты "Югорское обозрение"</t>
  </si>
  <si>
    <t>243861900694086190100100020001812244</t>
  </si>
  <si>
    <t>Услуги по печатанию газеты "Югорское обозрение"</t>
  </si>
  <si>
    <t>243861900694086190100100040004932244</t>
  </si>
  <si>
    <t>оказание транспортных услуг, связанных с перевозкой   пассажиров заказчика на легковом автомобиле</t>
  </si>
  <si>
    <t>Департамент имущественных отношений Нефтеюганского района</t>
  </si>
  <si>
    <t>24 38619005023861901001 0003 000 7112 244</t>
  </si>
  <si>
    <t>Выполнение работ по определению местоположения объектов  капитального строительства на земельных участках</t>
  </si>
  <si>
    <t>24 38619005023861901001 0002 000 6810 412</t>
  </si>
  <si>
    <t>Приобретение жилых помещений (квартир) на территории   Нефтеюганского района.</t>
  </si>
  <si>
    <t>БУНР "ЦСК"</t>
  </si>
  <si>
    <t>2338619017318861901001 0145 000 9511 244</t>
  </si>
  <si>
    <t>оказание услуг по техническому обслуживанию и ремонту компьютерной и офисной оргтехники в физкультурно-оздоровительном комплексе сп. Сингапай</t>
  </si>
  <si>
    <t>2338619017318861901001 0153 000 3314 244</t>
  </si>
  <si>
    <t>оказание услуг по техническому обслуживанию и текущему ремонту электрооборудования спортивного комплекса сп.Салым лыжная база</t>
  </si>
  <si>
    <t>2338619017318861901001 0151 000 3314 244</t>
  </si>
  <si>
    <t>оказание услуг по техническому обслуживанию и текущему ремонту электрооборудования спортивного комплекса сп.Сингапай БУНР "ЦСК"</t>
  </si>
  <si>
    <t>2338619017318861901001 0152 000 3312 244</t>
  </si>
  <si>
    <t>оказание услуг по техническому обслуживанию и текущему ремонту инженерных сетей, узла учета тепловой энергии на объекте СК сп. Сингапай БУНР «ЦСК»</t>
  </si>
  <si>
    <t>2338619017318861901001 0149 000 3314 244</t>
  </si>
  <si>
    <t xml:space="preserve">оказание услуг по техническому обслуживанию и текущему ремонту электрооборудования и фасадного оборудования для нужд ФОК сп. Сингапай БУНР "ЦСК" </t>
  </si>
  <si>
    <t>2338619017318861901001 0147 000 3312 244</t>
  </si>
  <si>
    <t>оказание услуг по техническому обслуживанию и ремонту систем вентиляции и кондиционирования для нужд ФОК сп. Сингапай БУНР "ЦСК"</t>
  </si>
  <si>
    <t>2338619017318861901001 0146 000 3312 244</t>
  </si>
  <si>
    <t>оказание услуг по комплексному (техническому и аварийному) обслуживанию инженерных сетей и прочего сантехнического оборудования на объекте ФОК сп. Сингапай БУНР "ЦСК"</t>
  </si>
  <si>
    <t>2338619017318861901001 0148 000 8020 244</t>
  </si>
  <si>
    <t>оказание услуг по техническому обслуживанию и текущему ремонту установок тревожной сигнализации и системы контроля доступа для нужд ФОК сп. Сингапай
БУНР «ЦСК»</t>
  </si>
  <si>
    <t>2338619017318861901001 0150 000 8122 244</t>
  </si>
  <si>
    <t>оказание услуг по механизированной очистке от снега проездов и автостоянок, и очистка от снега кровли здания ФОК сп. Сингапай</t>
  </si>
  <si>
    <t>2338619017318861901001 0138 001 3312 244</t>
  </si>
  <si>
    <t xml:space="preserve">оказание услуг по то и тр инженерных сетей, узла учета тепловой энергии и гидравлической промывке внутренних сетей отопления СК Каркатеевы </t>
  </si>
  <si>
    <t>2338619017318861901001 0139 000 3312 244</t>
  </si>
  <si>
    <t>оказание услуг по то и тр системы вентиляции СК Сентябрьский</t>
  </si>
  <si>
    <t>2338619017318861901001 0137 000 3314 244</t>
  </si>
  <si>
    <t>оказание услуг по то и тр электрооборудования СК Каркатеевы</t>
  </si>
  <si>
    <t>2338619017318861901001 0141 000 3314 244</t>
  </si>
  <si>
    <t>оказание услуг по то и тр электрооборудования СК Сентябрьский</t>
  </si>
  <si>
    <t>2338619017318861901001 0140 000 3312 244</t>
  </si>
  <si>
    <t>оказание услуг по то и тр инженерных сетей, узла учета тепловой энергии СК Сентябрьский</t>
  </si>
  <si>
    <t>243861901731886190100100370003230244</t>
  </si>
  <si>
    <t>Поставка спортивного инвентаря для нужд БУНР "ЦСК"</t>
  </si>
  <si>
    <t>июль</t>
  </si>
  <si>
    <t>243861901731886190100100330005610244</t>
  </si>
  <si>
    <t>Оказание услуг по организации питания в дни соревнований спортсменов, судей, тренеров, представителей почетных гостей XIX Традиционного Международного турнира по вольной борьбе</t>
  </si>
  <si>
    <t>аукцион в электронной форме</t>
  </si>
  <si>
    <t>октябрь</t>
  </si>
  <si>
    <t>243861901731886190100100220004939244</t>
  </si>
  <si>
    <t>Оказание транспортных услуг по перевозке спортсменов (взрослые) для различного уровня мероприятий для нужд БУНР «ЦСК»</t>
  </si>
  <si>
    <t>февраль</t>
  </si>
  <si>
    <t xml:space="preserve">243861901731886190100100230004939244
</t>
  </si>
  <si>
    <t>Услуги по перевозке организованных групп детей для нужд БУНР «ЦСК»</t>
  </si>
  <si>
    <t>243861901731886190100100430008122244</t>
  </si>
  <si>
    <t>Оказание услуг по расчистке кровли от снега, наледи и сосулек в Спортивном комплексе сп.Куть-Ях БУНР "ЦСК"</t>
  </si>
  <si>
    <t>243861901731886190100100410009511244</t>
  </si>
  <si>
    <t>оказание услуг по ТО оргтехники</t>
  </si>
  <si>
    <t>243861901731886190100100160003312244</t>
  </si>
  <si>
    <t>то узла учета тепловой энергии СК сп. Куть-Ях</t>
  </si>
  <si>
    <t>243861901731886190100100140003314244</t>
  </si>
  <si>
    <t>оказание услуг по техническому обслуживанию и текущему ремонту электрооборудования для нужд спортивного комплекса сп. Куть-Ях</t>
  </si>
  <si>
    <t>243861901731886190100100020000000244</t>
  </si>
  <si>
    <t>то вентиляционной системы СК сп. Куть-Ях</t>
  </si>
  <si>
    <t>233861901731886190100101340003314244</t>
  </si>
  <si>
    <t>Оказание услуг по техническому обслуживанию и текущему ремонту электрооборудования уличного освещения на объекте Спортивного комплекса сп. Усть-Юган</t>
  </si>
  <si>
    <t>НРБУ ДО СШ "Нептун"</t>
  </si>
  <si>
    <t>243861901052086190100100090000000244</t>
  </si>
  <si>
    <t>Медицинский осмотр сотрудников учреждения СШ "Нептун"</t>
  </si>
  <si>
    <t>март, апрель, октябрь</t>
  </si>
  <si>
    <t>МОБУ "СОШ № 1" пгт. Пойковский</t>
  </si>
  <si>
    <t>24 38619008909861901001 0014 000 5629 244</t>
  </si>
  <si>
    <t>Организация питания в лагерях с дневным пребыванием детей в столовой МОБУ " СОШ № 1" пгт Пойковский</t>
  </si>
  <si>
    <t>Электронный открытый аукцион</t>
  </si>
  <si>
    <t>февраль 2024г.</t>
  </si>
  <si>
    <t>НРМОБУ ПСОШ №2</t>
  </si>
  <si>
    <t>243861900904286190100100180005629244</t>
  </si>
  <si>
    <t>Оказание услуг по организации питания в лагерях с дневным пребыванием детей в столовой НРМОБУ «ПСОШ № 2» в каникулярный период на 2024 год</t>
  </si>
  <si>
    <t>МОБУ СОШ №4</t>
  </si>
  <si>
    <t>243861900897086190100100170005629244</t>
  </si>
  <si>
    <t>Оказание услуг по организации питания в лагерях с дневным пребыванием детей в столовой  в каникулярный период 2024</t>
  </si>
  <si>
    <t xml:space="preserve">Электронный аукцион   </t>
  </si>
  <si>
    <t>НРМОБУ "Каркатеевская СОШ"</t>
  </si>
  <si>
    <t>24 38619007221861901001 0009 000 0000 244</t>
  </si>
  <si>
    <t>Точка роста. Проведение ремонтных работ в кабинете № 10.</t>
  </si>
  <si>
    <t xml:space="preserve">
Электронный открытый аукцион</t>
  </si>
  <si>
    <t>24 38619007221861901001 0007 000 5629 244</t>
  </si>
  <si>
    <t>На оказание услуг по организации питания в оздоровительном лагере на базе школьной столовой в период проведения каникул</t>
  </si>
  <si>
    <t>03.2024;     03.2025;      03.2026</t>
  </si>
  <si>
    <t>НРМОБУ "Сентябрьская СОШ"</t>
  </si>
  <si>
    <t>23 38619009268861901001 0007 002 8010 244</t>
  </si>
  <si>
    <t>24 38619009268861901001 0004 000 4939 244</t>
  </si>
  <si>
    <t>НРМОБУ " Усть-Юганская СОШ"</t>
  </si>
  <si>
    <t>24 38619008987861901001 0001 000 4939 244</t>
  </si>
  <si>
    <t>23 38619008987861901001 0005 000 3822 244</t>
  </si>
  <si>
    <t>Оказание услуг по вывозу ЖБО</t>
  </si>
  <si>
    <t>24 38619008987861901001 0009 000 3822 244</t>
  </si>
  <si>
    <t>12.2024</t>
  </si>
  <si>
    <t>НРМОБУ "Салымская СОШ 1"</t>
  </si>
  <si>
    <t>233861900923686190100100140004939244</t>
  </si>
  <si>
    <t xml:space="preserve">Электронный аукцион </t>
  </si>
  <si>
    <t>24 38619009236861901001 0005 000 4939 247</t>
  </si>
  <si>
    <t>01.10.2024</t>
  </si>
  <si>
    <t>25 38619009236861901001 0001 000 4939 244</t>
  </si>
  <si>
    <t>01.11.2025</t>
  </si>
  <si>
    <t>НРМОБУ "Обь-Юганская СОШ"</t>
  </si>
  <si>
    <t>24 38619009010861901001 0007 000 4939 244</t>
  </si>
  <si>
    <t>октябрь 2024</t>
  </si>
  <si>
    <t>октябрь 2025</t>
  </si>
  <si>
    <t>НРМОБУ "Куть-Яхская СОШ"</t>
  </si>
  <si>
    <t>2338619015247861901001 00110004939244</t>
  </si>
  <si>
    <t>2438619015247861901001 00090004939244</t>
  </si>
  <si>
    <t>2438619015247861901001 00120004391244</t>
  </si>
  <si>
    <t>Выполнение ремонтных работ водосточной системы кровли, ограждения и снегозадержания</t>
  </si>
  <si>
    <t>НРМОБУ "Салымская СОШ №2"</t>
  </si>
  <si>
    <t>243861900434086190100100120003299244</t>
  </si>
  <si>
    <t>Приобретение дидактического материала</t>
  </si>
  <si>
    <t>Открытый аукцион в электронном виде</t>
  </si>
  <si>
    <t>апрель 2026</t>
  </si>
  <si>
    <t>243861900434086190100100160002620244</t>
  </si>
  <si>
    <t>Приобретение ноутбуков</t>
  </si>
  <si>
    <t>май 2025</t>
  </si>
  <si>
    <t>май 2026</t>
  </si>
  <si>
    <t>НРМДОБУ "Д/с "Ручеек"</t>
  </si>
  <si>
    <t>243861900979786190100100090001032244</t>
  </si>
  <si>
    <t>243861900979786190100100060001051244</t>
  </si>
  <si>
    <t>243861900979786190100100020000000000</t>
  </si>
  <si>
    <t>243861900979786190100100100000000244</t>
  </si>
  <si>
    <t>НРМ ДОБУ "Д/с "Солнышко" пгт. Пойковский</t>
  </si>
  <si>
    <t>23 38619009973861901001 0028 001 1081 244</t>
  </si>
  <si>
    <t>контракт заключен</t>
  </si>
  <si>
    <t>23 38619009973861901001 0027 001 1051 244</t>
  </si>
  <si>
    <t>23 38619009973861901001 0024 001 0000 244</t>
  </si>
  <si>
    <t>23 38619009973861901001 0019 001 0125 244</t>
  </si>
  <si>
    <t>23 38619009973861901001 0017 001 1051 244</t>
  </si>
  <si>
    <t>23 38619009973861901001 0033 001 0000 244</t>
  </si>
  <si>
    <t>23 38619009973861901001 0030 001 0000 244</t>
  </si>
  <si>
    <t>23 38619009973861901001 0033 002 0000 244</t>
  </si>
  <si>
    <t>23 38619009973861901001 0018 001 1086 244</t>
  </si>
  <si>
    <t>23 38619009973861901001 0026 001 0000 244</t>
  </si>
  <si>
    <t>24 38619009973861901001 0015 000 1081 244</t>
  </si>
  <si>
    <t>24 38619009973861901001 0017 000 1051 244</t>
  </si>
  <si>
    <t>24 38619009973861901001 0019 000 0000 244</t>
  </si>
  <si>
    <t>24 38619009973861901001 0021 000 0125 244</t>
  </si>
  <si>
    <t>24 38619009973861901001 0023 000 1051 244</t>
  </si>
  <si>
    <t>24 38619009973861901001 0025 000 0000 244</t>
  </si>
  <si>
    <t>24 38619009973861901001 0027 000 0000 244</t>
  </si>
  <si>
    <t>24 38619009973861901001 0029 000 1086 244</t>
  </si>
  <si>
    <t>24 38619009973861901001 0031 000 0000 244</t>
  </si>
  <si>
    <t>24 38619009973861901001 0012 000 3312 244</t>
  </si>
  <si>
    <t>Ремонт системы вентиляции в спортивном и актовом зале</t>
  </si>
  <si>
    <t>05.2025</t>
  </si>
  <si>
    <t>24 38619009973861901001 0013 000 2620 244</t>
  </si>
  <si>
    <t>Поставка интерактивного оборудования</t>
  </si>
  <si>
    <t>05.2024 и 05.2025</t>
  </si>
  <si>
    <t>НРМ ДОБУ "ЦРР - д/с "Родничок"</t>
  </si>
  <si>
    <t>243861900976586190100100020000000244</t>
  </si>
  <si>
    <t xml:space="preserve">Поставка продуктов питания </t>
  </si>
  <si>
    <t>ЕА</t>
  </si>
  <si>
    <t>01.03.2024</t>
  </si>
  <si>
    <t>03.2025</t>
  </si>
  <si>
    <t>Нефтеюганское районное муниципальное бюджетное дошкольное образовательное учреждение "Детский сад "Жемчужинка"</t>
  </si>
  <si>
    <t>233861901598486190100100160011081244</t>
  </si>
  <si>
    <t>233861901598486190100100280011051244</t>
  </si>
  <si>
    <t>2338619015984861900100100240010000244</t>
  </si>
  <si>
    <t>2338619015984861900100100270010000244</t>
  </si>
  <si>
    <t>2338619015984861900100100220020000244</t>
  </si>
  <si>
    <t>2338619015984861900100100200011061244</t>
  </si>
  <si>
    <t>2338619015984861900100100290011051244</t>
  </si>
  <si>
    <t>2338619015984861900100100300011051244</t>
  </si>
  <si>
    <t>2338619015984861900100100170010000244</t>
  </si>
  <si>
    <t>2338619015984861900100100230010000244</t>
  </si>
  <si>
    <t>233861901598486190100140040000244</t>
  </si>
  <si>
    <t>НРМ ДОБУ "ЦРР-д/с"Теремок"</t>
  </si>
  <si>
    <t>233861900975886190100100110011051244</t>
  </si>
  <si>
    <t>Поставка продуктов питания (творог)</t>
  </si>
  <si>
    <t>конкурентный способ закупки (аукцион)</t>
  </si>
  <si>
    <t>233861900975886190100100160011061244</t>
  </si>
  <si>
    <t>Поставка продуктов питания (сливочного масла)</t>
  </si>
  <si>
    <t>233861900975886190100100140011032244</t>
  </si>
  <si>
    <t>Поставка продуктов питания (рис)</t>
  </si>
  <si>
    <t>233861900975886190100100190011051244</t>
  </si>
  <si>
    <t>Поставка продуктов питания (сок)</t>
  </si>
  <si>
    <t>233861900975886190100100170010000244</t>
  </si>
  <si>
    <t>Поставка продуктов питания (куриное мясо, печень)</t>
  </si>
  <si>
    <t>233861900975886190100100230011051244</t>
  </si>
  <si>
    <t>Поставка продуктов питания (сыр)</t>
  </si>
  <si>
    <t>233861900975886190100100210010000244</t>
  </si>
  <si>
    <t>Поставка продуктов питания (молочная спродукция:молоко, сахар)</t>
  </si>
  <si>
    <t>233861900975886190100100240010000244</t>
  </si>
  <si>
    <t>Поставка продуктов питания (фрукты)</t>
  </si>
  <si>
    <t>23386190097588619000100150010000244</t>
  </si>
  <si>
    <t>Поставка продуктов питания (печенье, вафли)</t>
  </si>
  <si>
    <t>23386190097588619010010050010000244</t>
  </si>
  <si>
    <t>Поставка продуктов питания (сухофрукты)</t>
  </si>
  <si>
    <t>233861900975886190100100310010000244</t>
  </si>
  <si>
    <t>Поставка продуктов питания(говядина, горбуша)</t>
  </si>
  <si>
    <t>НРМ ДОБУ "Д/с "Морошка"</t>
  </si>
  <si>
    <t>233861900958986190100100230010000244</t>
  </si>
  <si>
    <t>233861900958986190100100240010000244</t>
  </si>
  <si>
    <t>233861900958986190100100100011051244</t>
  </si>
  <si>
    <t>233861900958986190100100090011051244</t>
  </si>
  <si>
    <t>233861900958986190100100270020000244</t>
  </si>
  <si>
    <t>233861900958986190100100280031051111</t>
  </si>
  <si>
    <t>233861900958986190100100250011061244</t>
  </si>
  <si>
    <t>233861900958986190100100180010000244</t>
  </si>
  <si>
    <t>233861900958986190100100130010000244</t>
  </si>
  <si>
    <t>Поставка сока</t>
  </si>
  <si>
    <t>233861900958986190100100150010000244</t>
  </si>
  <si>
    <t>233861900958986190100100200010000244</t>
  </si>
  <si>
    <t>233861900958986190100100110020000244</t>
  </si>
  <si>
    <t>233861900958986190100100160010000244</t>
  </si>
  <si>
    <t>12.2023, 12.2024, 12.2025</t>
  </si>
  <si>
    <t>НРМБ ДОУ "Д/с "В гостях у сказки"</t>
  </si>
  <si>
    <t>23 38619015952861901001 0010 001 1051 244</t>
  </si>
  <si>
    <t>23 38619015952861901001 0011 001 0000 244</t>
  </si>
  <si>
    <t>23 38619015952861901001 0014 001 1061 244</t>
  </si>
  <si>
    <t>23 38619015952861901001 0015 001 1081 244</t>
  </si>
  <si>
    <t>23 38619015952861901001 0013 002 1012 244</t>
  </si>
  <si>
    <t>09.01.2024</t>
  </si>
  <si>
    <t>23 38619015952861901001 0017 001 1051 244</t>
  </si>
  <si>
    <t>23 38619015952861901001 0016 001 1051 244</t>
  </si>
  <si>
    <t>23 38619015952861901001 0008 001 0000 244</t>
  </si>
  <si>
    <t>НРМДОБУ ЦРР д/с "Улыбка"</t>
  </si>
  <si>
    <t>23 38619013151861901001 0025 002 1011 244</t>
  </si>
  <si>
    <t>Аукцион</t>
  </si>
  <si>
    <t>-</t>
  </si>
  <si>
    <t>23 38619013151861901001 0031 001 0000 244</t>
  </si>
  <si>
    <t>23 38619013151861901001 0029 001 0000 244</t>
  </si>
  <si>
    <t>23 38619013151861901001 0029 003 0000 244</t>
  </si>
  <si>
    <t>23 38619013151861901001 0032 001 0000 244</t>
  </si>
  <si>
    <t>НРМ ДОБУ "Д/с" Лесовичок"</t>
  </si>
  <si>
    <t>233861900929086190100100260001051244</t>
  </si>
  <si>
    <t>33861900929086190100100300000000244</t>
  </si>
  <si>
    <t>233861900929086190100100270000000244</t>
  </si>
  <si>
    <t>233861900929086190100100080000000244</t>
  </si>
  <si>
    <t>233861900929086190100100250000000244</t>
  </si>
  <si>
    <t>243861900929086190100100040001081244</t>
  </si>
  <si>
    <t>243861900929086190100100030001051244</t>
  </si>
  <si>
    <t>Поставка масло сливочного</t>
  </si>
  <si>
    <t>243861900929086190100100060000000244</t>
  </si>
  <si>
    <t>243861900929086190100100080000000244</t>
  </si>
  <si>
    <t>243861900929086190100100090000000244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</si>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</sst>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 readingOrder="1"/>
    </xf>
    <xf numFmtId="4" fontId="2" fillId="0" borderId="1" xfId="0" applyNumberFormat="1" applyFont="1" applyBorder="1" applyAlignment="1">
      <alignment horizontal="center" vertical="center" wrapText="1" readingOrder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 readingOrder="1"/>
    </xf>
    <xf numFmtId="49" fontId="6" fillId="0" borderId="1" xfId="2" applyNumberFormat="1" applyFont="1" applyFill="1" applyBorder="1" applyAlignment="1">
      <alignment horizontal="center" vertical="center" wrapText="1" readingOrder="1"/>
    </xf>
    <xf numFmtId="4" fontId="3" fillId="3" borderId="1" xfId="1" applyNumberFormat="1" applyFont="1" applyFill="1" applyBorder="1" applyAlignment="1">
      <alignment horizontal="center" vertical="center" wrapText="1" readingOrder="1"/>
    </xf>
    <xf numFmtId="4" fontId="2" fillId="2" borderId="1" xfId="0" applyNumberFormat="1" applyFont="1" applyFill="1" applyBorder="1" applyAlignment="1">
      <alignment horizontal="center" vertical="center" wrapText="1" readingOrder="1"/>
    </xf>
    <xf numFmtId="49" fontId="2" fillId="0" borderId="1" xfId="0" applyNumberFormat="1" applyFont="1" applyBorder="1" applyAlignment="1">
      <alignment horizontal="center" vertical="center" wrapText="1"/>
    </xf>
    <xf numFmtId="49" fontId="7" fillId="3" borderId="1" xfId="1" applyNumberFormat="1" applyFont="1" applyFill="1" applyBorder="1" applyAlignment="1">
      <alignment horizontal="center" vertical="center" wrapText="1" readingOrder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</cellXfs>
  <cellStyles count="3">
    <cellStyle name="Normal" xfId="1" xr:uid="{E2E57892-B7B7-4FAD-810A-12E2FAF8292E}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8"/>
  <sheetViews>
    <sheetView tabSelected="1" zoomScale="60" zoomScaleNormal="60" workbookViewId="0">
      <pane xSplit="1" ySplit="7" topLeftCell="B261" activePane="bottomRight" state="frozen"/>
      <selection pane="topRight" activeCell="B1" sqref="B1"/>
      <selection pane="bottomLeft" activeCell="A8" sqref="A8"/>
      <selection pane="bottomRight" activeCell="A269" sqref="A269:K279"/>
    </sheetView>
  </sheetViews>
  <sheetFormatPr defaultRowHeight="15" x14ac:dyDescent="0.25"/>
  <cols>
    <col min="1" max="1" width="5.28515625" style="5" customWidth="1"/>
    <col min="2" max="2" width="29.28515625" style="5" customWidth="1"/>
    <col min="3" max="3" width="25.42578125" style="5" customWidth="1"/>
    <col min="4" max="4" width="45.7109375" style="5" customWidth="1"/>
    <col min="5" max="5" width="23.140625" style="5" customWidth="1"/>
    <col min="6" max="6" width="15.85546875" style="8" customWidth="1"/>
    <col min="7" max="7" width="17.85546875" style="8" customWidth="1"/>
    <col min="8" max="8" width="12" style="8" bestFit="1" customWidth="1"/>
    <col min="9" max="9" width="12.85546875" style="8" customWidth="1"/>
    <col min="10" max="10" width="11.28515625" style="8" customWidth="1"/>
    <col min="11" max="11" width="16.85546875" style="5" customWidth="1"/>
    <col min="12" max="16384" width="9.140625" style="4"/>
  </cols>
  <sheetData>
    <row r="1" spans="1:11" x14ac:dyDescent="0.25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1" ht="74.25" customHeight="1" x14ac:dyDescent="0.25">
      <c r="A3" s="26" t="s">
        <v>311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5" spans="1:11" x14ac:dyDescent="0.25">
      <c r="A5" s="28" t="s">
        <v>0</v>
      </c>
      <c r="B5" s="23" t="s">
        <v>21</v>
      </c>
      <c r="C5" s="23" t="s">
        <v>1</v>
      </c>
      <c r="D5" s="23"/>
      <c r="E5" s="23" t="s">
        <v>2</v>
      </c>
      <c r="F5" s="24" t="s">
        <v>8</v>
      </c>
      <c r="G5" s="24" t="s">
        <v>7</v>
      </c>
      <c r="H5" s="24"/>
      <c r="I5" s="24"/>
      <c r="J5" s="24"/>
      <c r="K5" s="23" t="s">
        <v>6</v>
      </c>
    </row>
    <row r="6" spans="1:11" x14ac:dyDescent="0.25">
      <c r="A6" s="28"/>
      <c r="B6" s="23"/>
      <c r="C6" s="23" t="s">
        <v>4</v>
      </c>
      <c r="D6" s="23" t="s">
        <v>5</v>
      </c>
      <c r="E6" s="23"/>
      <c r="F6" s="24"/>
      <c r="G6" s="24" t="s">
        <v>9</v>
      </c>
      <c r="H6" s="24" t="s">
        <v>22</v>
      </c>
      <c r="I6" s="24"/>
      <c r="J6" s="24" t="s">
        <v>3</v>
      </c>
      <c r="K6" s="23"/>
    </row>
    <row r="7" spans="1:11" ht="60" x14ac:dyDescent="0.25">
      <c r="A7" s="28"/>
      <c r="B7" s="23"/>
      <c r="C7" s="23"/>
      <c r="D7" s="23"/>
      <c r="E7" s="23"/>
      <c r="F7" s="24"/>
      <c r="G7" s="24"/>
      <c r="H7" s="1" t="s">
        <v>10</v>
      </c>
      <c r="I7" s="1" t="s">
        <v>11</v>
      </c>
      <c r="J7" s="24"/>
      <c r="K7" s="23"/>
    </row>
    <row r="8" spans="1:11" x14ac:dyDescent="0.25">
      <c r="A8" s="6" t="s">
        <v>15</v>
      </c>
      <c r="B8" s="6" t="s">
        <v>16</v>
      </c>
      <c r="C8" s="6" t="s">
        <v>17</v>
      </c>
      <c r="D8" s="6" t="s">
        <v>18</v>
      </c>
      <c r="E8" s="6" t="s">
        <v>19</v>
      </c>
      <c r="F8" s="1">
        <v>6</v>
      </c>
      <c r="G8" s="1">
        <v>7</v>
      </c>
      <c r="H8" s="1">
        <v>8</v>
      </c>
      <c r="I8" s="1">
        <v>9</v>
      </c>
      <c r="J8" s="7">
        <v>10</v>
      </c>
      <c r="K8" s="6" t="s">
        <v>20</v>
      </c>
    </row>
    <row r="9" spans="1:11" ht="90" x14ac:dyDescent="0.25">
      <c r="A9" s="6" t="s">
        <v>15</v>
      </c>
      <c r="B9" s="6" t="s">
        <v>312</v>
      </c>
      <c r="C9" s="6" t="s">
        <v>313</v>
      </c>
      <c r="D9" s="6" t="s">
        <v>314</v>
      </c>
      <c r="E9" s="6" t="s">
        <v>315</v>
      </c>
      <c r="F9" s="1">
        <v>19835.31438</v>
      </c>
      <c r="G9" s="1">
        <v>19835.31438</v>
      </c>
      <c r="H9" s="1">
        <v>0</v>
      </c>
      <c r="I9" s="1">
        <v>0</v>
      </c>
      <c r="J9" s="1">
        <v>0</v>
      </c>
      <c r="K9" s="6" t="s">
        <v>316</v>
      </c>
    </row>
    <row r="10" spans="1:11" ht="90" x14ac:dyDescent="0.25">
      <c r="A10" s="6" t="s">
        <v>16</v>
      </c>
      <c r="B10" s="6" t="s">
        <v>312</v>
      </c>
      <c r="C10" s="6" t="s">
        <v>317</v>
      </c>
      <c r="D10" s="6" t="s">
        <v>318</v>
      </c>
      <c r="E10" s="6" t="s">
        <v>315</v>
      </c>
      <c r="F10" s="1">
        <v>21012.68562</v>
      </c>
      <c r="G10" s="1">
        <v>21012.68562</v>
      </c>
      <c r="H10" s="1">
        <v>25000</v>
      </c>
      <c r="I10" s="1">
        <v>50000</v>
      </c>
      <c r="J10" s="1">
        <v>0</v>
      </c>
      <c r="K10" s="6" t="s">
        <v>308</v>
      </c>
    </row>
    <row r="11" spans="1:11" ht="30" x14ac:dyDescent="0.25">
      <c r="A11" s="6" t="s">
        <v>17</v>
      </c>
      <c r="B11" s="6" t="s">
        <v>312</v>
      </c>
      <c r="C11" s="6" t="s">
        <v>319</v>
      </c>
      <c r="D11" s="6" t="s">
        <v>320</v>
      </c>
      <c r="E11" s="6" t="s">
        <v>315</v>
      </c>
      <c r="F11" s="1">
        <v>2282.2800000000002</v>
      </c>
      <c r="G11" s="1">
        <v>2282.2800000000002</v>
      </c>
      <c r="H11" s="1">
        <v>0</v>
      </c>
      <c r="I11" s="1">
        <v>0</v>
      </c>
      <c r="J11" s="1">
        <v>0</v>
      </c>
      <c r="K11" s="6" t="s">
        <v>316</v>
      </c>
    </row>
    <row r="12" spans="1:11" ht="30" x14ac:dyDescent="0.25">
      <c r="A12" s="6" t="s">
        <v>18</v>
      </c>
      <c r="B12" s="6" t="s">
        <v>312</v>
      </c>
      <c r="C12" s="6" t="s">
        <v>321</v>
      </c>
      <c r="D12" s="6" t="s">
        <v>322</v>
      </c>
      <c r="E12" s="6" t="s">
        <v>315</v>
      </c>
      <c r="F12" s="1">
        <v>717.72</v>
      </c>
      <c r="G12" s="1">
        <v>717.72</v>
      </c>
      <c r="H12" s="1">
        <v>5200</v>
      </c>
      <c r="I12" s="1">
        <v>5200</v>
      </c>
      <c r="J12" s="1">
        <v>0</v>
      </c>
      <c r="K12" s="6" t="s">
        <v>308</v>
      </c>
    </row>
    <row r="13" spans="1:11" ht="45" x14ac:dyDescent="0.25">
      <c r="A13" s="6" t="s">
        <v>19</v>
      </c>
      <c r="B13" s="6" t="s">
        <v>312</v>
      </c>
      <c r="C13" s="6" t="s">
        <v>323</v>
      </c>
      <c r="D13" s="6" t="s">
        <v>324</v>
      </c>
      <c r="E13" s="6" t="s">
        <v>315</v>
      </c>
      <c r="F13" s="1">
        <v>732</v>
      </c>
      <c r="G13" s="1">
        <v>655.14</v>
      </c>
      <c r="H13" s="1">
        <v>200</v>
      </c>
      <c r="I13" s="1">
        <v>200</v>
      </c>
      <c r="J13" s="1">
        <v>0</v>
      </c>
      <c r="K13" s="6" t="s">
        <v>316</v>
      </c>
    </row>
    <row r="14" spans="1:11" ht="105" x14ac:dyDescent="0.25">
      <c r="A14" s="6" t="s">
        <v>47</v>
      </c>
      <c r="B14" s="6" t="s">
        <v>312</v>
      </c>
      <c r="C14" s="6" t="s">
        <v>325</v>
      </c>
      <c r="D14" s="6" t="s">
        <v>326</v>
      </c>
      <c r="E14" s="6" t="s">
        <v>315</v>
      </c>
      <c r="F14" s="1">
        <v>397.4083</v>
      </c>
      <c r="G14" s="1">
        <v>397.4083</v>
      </c>
      <c r="H14" s="1">
        <v>400</v>
      </c>
      <c r="I14" s="1">
        <v>410</v>
      </c>
      <c r="J14" s="1">
        <v>0</v>
      </c>
      <c r="K14" s="6" t="s">
        <v>316</v>
      </c>
    </row>
    <row r="15" spans="1:11" ht="75" x14ac:dyDescent="0.25">
      <c r="A15" s="6" t="s">
        <v>48</v>
      </c>
      <c r="B15" s="6" t="s">
        <v>312</v>
      </c>
      <c r="C15" s="6" t="s">
        <v>327</v>
      </c>
      <c r="D15" s="6" t="s">
        <v>328</v>
      </c>
      <c r="E15" s="6" t="s">
        <v>315</v>
      </c>
      <c r="F15" s="1">
        <v>150</v>
      </c>
      <c r="G15" s="1">
        <v>143.25</v>
      </c>
      <c r="H15" s="1">
        <v>0</v>
      </c>
      <c r="I15" s="1">
        <v>0</v>
      </c>
      <c r="J15" s="1">
        <v>0</v>
      </c>
      <c r="K15" s="6" t="s">
        <v>316</v>
      </c>
    </row>
    <row r="16" spans="1:11" ht="60" x14ac:dyDescent="0.25">
      <c r="A16" s="6" t="s">
        <v>49</v>
      </c>
      <c r="B16" s="6" t="s">
        <v>312</v>
      </c>
      <c r="C16" s="6" t="s">
        <v>329</v>
      </c>
      <c r="D16" s="6" t="s">
        <v>330</v>
      </c>
      <c r="E16" s="6" t="s">
        <v>315</v>
      </c>
      <c r="F16" s="1">
        <v>150</v>
      </c>
      <c r="G16" s="1">
        <v>143.25</v>
      </c>
      <c r="H16" s="1">
        <v>0</v>
      </c>
      <c r="I16" s="1">
        <v>0</v>
      </c>
      <c r="J16" s="1">
        <v>0</v>
      </c>
      <c r="K16" s="6" t="s">
        <v>316</v>
      </c>
    </row>
    <row r="17" spans="1:11" ht="45" x14ac:dyDescent="0.25">
      <c r="A17" s="6" t="s">
        <v>50</v>
      </c>
      <c r="B17" s="6" t="s">
        <v>312</v>
      </c>
      <c r="C17" s="6" t="s">
        <v>331</v>
      </c>
      <c r="D17" s="6" t="s">
        <v>332</v>
      </c>
      <c r="E17" s="6" t="s">
        <v>315</v>
      </c>
      <c r="F17" s="1">
        <v>1197.8</v>
      </c>
      <c r="G17" s="1">
        <v>1197.8</v>
      </c>
      <c r="H17" s="1">
        <v>0</v>
      </c>
      <c r="I17" s="1">
        <v>0</v>
      </c>
      <c r="J17" s="1">
        <v>0</v>
      </c>
      <c r="K17" s="6" t="s">
        <v>333</v>
      </c>
    </row>
    <row r="18" spans="1:11" ht="30" x14ac:dyDescent="0.25">
      <c r="A18" s="6" t="s">
        <v>51</v>
      </c>
      <c r="B18" s="6" t="s">
        <v>312</v>
      </c>
      <c r="C18" s="6" t="s">
        <v>334</v>
      </c>
      <c r="D18" s="6" t="s">
        <v>335</v>
      </c>
      <c r="E18" s="6" t="s">
        <v>315</v>
      </c>
      <c r="F18" s="1">
        <v>1100</v>
      </c>
      <c r="G18" s="1">
        <v>1100</v>
      </c>
      <c r="H18" s="1">
        <v>0</v>
      </c>
      <c r="I18" s="1">
        <v>0</v>
      </c>
      <c r="J18" s="1">
        <v>0</v>
      </c>
      <c r="K18" s="6" t="s">
        <v>307</v>
      </c>
    </row>
    <row r="19" spans="1:11" ht="45" x14ac:dyDescent="0.25">
      <c r="A19" s="6" t="s">
        <v>20</v>
      </c>
      <c r="B19" s="6" t="s">
        <v>45</v>
      </c>
      <c r="C19" s="6" t="s">
        <v>336</v>
      </c>
      <c r="D19" s="6" t="s">
        <v>337</v>
      </c>
      <c r="E19" s="6" t="s">
        <v>315</v>
      </c>
      <c r="F19" s="1">
        <v>396</v>
      </c>
      <c r="G19" s="1">
        <v>194.73034999999999</v>
      </c>
      <c r="H19" s="1">
        <v>460</v>
      </c>
      <c r="I19" s="1">
        <v>460</v>
      </c>
      <c r="J19" s="1">
        <v>0</v>
      </c>
      <c r="K19" s="6" t="s">
        <v>316</v>
      </c>
    </row>
    <row r="20" spans="1:11" ht="75" x14ac:dyDescent="0.25">
      <c r="A20" s="6" t="s">
        <v>52</v>
      </c>
      <c r="B20" s="6" t="s">
        <v>45</v>
      </c>
      <c r="C20" s="6" t="s">
        <v>338</v>
      </c>
      <c r="D20" s="6" t="s">
        <v>339</v>
      </c>
      <c r="E20" s="6" t="s">
        <v>315</v>
      </c>
      <c r="F20" s="1">
        <v>499.99950000000001</v>
      </c>
      <c r="G20" s="1">
        <v>387.49952000000002</v>
      </c>
      <c r="H20" s="1">
        <v>500</v>
      </c>
      <c r="I20" s="1">
        <v>500</v>
      </c>
      <c r="J20" s="1">
        <v>0</v>
      </c>
      <c r="K20" s="6" t="s">
        <v>316</v>
      </c>
    </row>
    <row r="21" spans="1:11" ht="45" x14ac:dyDescent="0.25">
      <c r="A21" s="6" t="s">
        <v>53</v>
      </c>
      <c r="B21" s="6" t="s">
        <v>45</v>
      </c>
      <c r="C21" s="6" t="s">
        <v>340</v>
      </c>
      <c r="D21" s="6" t="s">
        <v>341</v>
      </c>
      <c r="E21" s="6" t="s">
        <v>315</v>
      </c>
      <c r="F21" s="1">
        <v>0</v>
      </c>
      <c r="G21" s="1">
        <v>0</v>
      </c>
      <c r="H21" s="1">
        <v>300</v>
      </c>
      <c r="I21" s="1">
        <v>300</v>
      </c>
      <c r="J21" s="1">
        <v>0</v>
      </c>
      <c r="K21" s="6" t="s">
        <v>342</v>
      </c>
    </row>
    <row r="22" spans="1:11" ht="60" x14ac:dyDescent="0.25">
      <c r="A22" s="6" t="s">
        <v>54</v>
      </c>
      <c r="B22" s="6" t="s">
        <v>45</v>
      </c>
      <c r="C22" s="6" t="s">
        <v>343</v>
      </c>
      <c r="D22" s="6" t="s">
        <v>344</v>
      </c>
      <c r="E22" s="6" t="s">
        <v>315</v>
      </c>
      <c r="F22" s="1">
        <v>492.62688000000003</v>
      </c>
      <c r="G22" s="1">
        <v>467.99558000000002</v>
      </c>
      <c r="H22" s="1">
        <v>561.93475999999998</v>
      </c>
      <c r="I22" s="1">
        <v>640.07497000000001</v>
      </c>
      <c r="J22" s="1">
        <v>0</v>
      </c>
      <c r="K22" s="6" t="s">
        <v>345</v>
      </c>
    </row>
    <row r="23" spans="1:11" ht="45" x14ac:dyDescent="0.25">
      <c r="A23" s="6" t="s">
        <v>55</v>
      </c>
      <c r="B23" s="6" t="s">
        <v>45</v>
      </c>
      <c r="C23" s="6" t="s">
        <v>346</v>
      </c>
      <c r="D23" s="6" t="s">
        <v>347</v>
      </c>
      <c r="E23" s="6" t="s">
        <v>315</v>
      </c>
      <c r="F23" s="1">
        <v>3416.4633600000002</v>
      </c>
      <c r="G23" s="1">
        <v>3416.4633600000002</v>
      </c>
      <c r="H23" s="1">
        <v>0</v>
      </c>
      <c r="I23" s="1">
        <v>15000</v>
      </c>
      <c r="J23" s="1">
        <v>0</v>
      </c>
      <c r="K23" s="6" t="s">
        <v>345</v>
      </c>
    </row>
    <row r="24" spans="1:11" ht="45" x14ac:dyDescent="0.25">
      <c r="A24" s="6" t="s">
        <v>56</v>
      </c>
      <c r="B24" s="6" t="s">
        <v>45</v>
      </c>
      <c r="C24" s="6" t="s">
        <v>348</v>
      </c>
      <c r="D24" s="6" t="s">
        <v>349</v>
      </c>
      <c r="E24" s="6" t="s">
        <v>315</v>
      </c>
      <c r="F24" s="1">
        <v>311.298</v>
      </c>
      <c r="G24" s="1">
        <v>311.298</v>
      </c>
      <c r="H24" s="1">
        <v>0</v>
      </c>
      <c r="I24" s="1">
        <v>0</v>
      </c>
      <c r="J24" s="1">
        <v>0</v>
      </c>
      <c r="K24" s="6" t="s">
        <v>345</v>
      </c>
    </row>
    <row r="25" spans="1:11" ht="60" x14ac:dyDescent="0.25">
      <c r="A25" s="6" t="s">
        <v>57</v>
      </c>
      <c r="B25" s="6" t="s">
        <v>45</v>
      </c>
      <c r="C25" s="6" t="s">
        <v>350</v>
      </c>
      <c r="D25" s="6" t="s">
        <v>351</v>
      </c>
      <c r="E25" s="6" t="s">
        <v>315</v>
      </c>
      <c r="F25" s="1">
        <v>44711.498059999998</v>
      </c>
      <c r="G25" s="1">
        <v>44711.498059999998</v>
      </c>
      <c r="H25" s="1">
        <v>0</v>
      </c>
      <c r="I25" s="1">
        <v>0</v>
      </c>
      <c r="J25" s="1">
        <v>0</v>
      </c>
      <c r="K25" s="6" t="s">
        <v>345</v>
      </c>
    </row>
    <row r="26" spans="1:11" ht="45" x14ac:dyDescent="0.25">
      <c r="A26" s="6" t="s">
        <v>58</v>
      </c>
      <c r="B26" s="6" t="s">
        <v>45</v>
      </c>
      <c r="C26" s="6" t="s">
        <v>352</v>
      </c>
      <c r="D26" s="6" t="s">
        <v>353</v>
      </c>
      <c r="E26" s="6" t="s">
        <v>315</v>
      </c>
      <c r="F26" s="1">
        <v>0</v>
      </c>
      <c r="G26" s="1">
        <v>0</v>
      </c>
      <c r="H26" s="1">
        <v>0</v>
      </c>
      <c r="I26" s="1">
        <v>6000</v>
      </c>
      <c r="J26" s="1">
        <v>0</v>
      </c>
      <c r="K26" s="6" t="s">
        <v>354</v>
      </c>
    </row>
    <row r="27" spans="1:11" ht="45" x14ac:dyDescent="0.25">
      <c r="A27" s="6" t="s">
        <v>59</v>
      </c>
      <c r="B27" s="6" t="s">
        <v>45</v>
      </c>
      <c r="C27" s="6" t="s">
        <v>352</v>
      </c>
      <c r="D27" s="6" t="s">
        <v>355</v>
      </c>
      <c r="E27" s="6" t="s">
        <v>315</v>
      </c>
      <c r="F27" s="1">
        <v>5500</v>
      </c>
      <c r="G27" s="1">
        <v>5500</v>
      </c>
      <c r="H27" s="1">
        <v>0</v>
      </c>
      <c r="I27" s="1">
        <v>6500</v>
      </c>
      <c r="J27" s="1">
        <v>0</v>
      </c>
      <c r="K27" s="6" t="s">
        <v>354</v>
      </c>
    </row>
    <row r="28" spans="1:11" ht="45" x14ac:dyDescent="0.25">
      <c r="A28" s="6" t="s">
        <v>60</v>
      </c>
      <c r="B28" s="6" t="s">
        <v>45</v>
      </c>
      <c r="C28" s="6" t="s">
        <v>356</v>
      </c>
      <c r="D28" s="6" t="s">
        <v>357</v>
      </c>
      <c r="E28" s="6" t="s">
        <v>315</v>
      </c>
      <c r="F28" s="1">
        <v>1300</v>
      </c>
      <c r="G28" s="1">
        <v>897</v>
      </c>
      <c r="H28" s="1">
        <v>0</v>
      </c>
      <c r="I28" s="1">
        <v>1500</v>
      </c>
      <c r="J28" s="1">
        <v>0</v>
      </c>
      <c r="K28" s="6" t="s">
        <v>345</v>
      </c>
    </row>
    <row r="29" spans="1:11" ht="45" x14ac:dyDescent="0.25">
      <c r="A29" s="6" t="s">
        <v>61</v>
      </c>
      <c r="B29" s="6" t="s">
        <v>45</v>
      </c>
      <c r="C29" s="6" t="s">
        <v>358</v>
      </c>
      <c r="D29" s="6" t="s">
        <v>359</v>
      </c>
      <c r="E29" s="6" t="s">
        <v>315</v>
      </c>
      <c r="F29" s="1">
        <v>1200</v>
      </c>
      <c r="G29" s="1">
        <v>1200</v>
      </c>
      <c r="H29" s="1">
        <v>0</v>
      </c>
      <c r="I29" s="1">
        <v>1400</v>
      </c>
      <c r="J29" s="1">
        <v>0</v>
      </c>
      <c r="K29" s="6" t="s">
        <v>333</v>
      </c>
    </row>
    <row r="30" spans="1:11" ht="45" x14ac:dyDescent="0.25">
      <c r="A30" s="6" t="s">
        <v>62</v>
      </c>
      <c r="B30" s="6" t="s">
        <v>45</v>
      </c>
      <c r="C30" s="6" t="s">
        <v>360</v>
      </c>
      <c r="D30" s="6" t="s">
        <v>361</v>
      </c>
      <c r="E30" s="6" t="s">
        <v>315</v>
      </c>
      <c r="F30" s="1">
        <v>955.9</v>
      </c>
      <c r="G30" s="1">
        <v>477.94970000000001</v>
      </c>
      <c r="H30" s="1">
        <v>0</v>
      </c>
      <c r="I30" s="1">
        <v>0</v>
      </c>
      <c r="J30" s="1">
        <v>0</v>
      </c>
      <c r="K30" s="6" t="s">
        <v>316</v>
      </c>
    </row>
    <row r="31" spans="1:11" ht="45" x14ac:dyDescent="0.25">
      <c r="A31" s="6" t="s">
        <v>63</v>
      </c>
      <c r="B31" s="6" t="s">
        <v>45</v>
      </c>
      <c r="C31" s="6" t="s">
        <v>362</v>
      </c>
      <c r="D31" s="6" t="s">
        <v>363</v>
      </c>
      <c r="E31" s="6" t="s">
        <v>315</v>
      </c>
      <c r="F31" s="1">
        <v>4700</v>
      </c>
      <c r="G31" s="1">
        <v>4700</v>
      </c>
      <c r="H31" s="1">
        <v>2000</v>
      </c>
      <c r="I31" s="1">
        <v>2000</v>
      </c>
      <c r="J31" s="1">
        <v>0</v>
      </c>
      <c r="K31" s="6" t="s">
        <v>307</v>
      </c>
    </row>
    <row r="32" spans="1:11" ht="75" x14ac:dyDescent="0.25">
      <c r="A32" s="6" t="s">
        <v>64</v>
      </c>
      <c r="B32" s="6" t="s">
        <v>45</v>
      </c>
      <c r="C32" s="6" t="s">
        <v>364</v>
      </c>
      <c r="D32" s="6" t="s">
        <v>365</v>
      </c>
      <c r="E32" s="6" t="s">
        <v>315</v>
      </c>
      <c r="F32" s="1">
        <v>767.29539999999997</v>
      </c>
      <c r="G32" s="1">
        <v>445.03107999999997</v>
      </c>
      <c r="H32" s="1">
        <v>0</v>
      </c>
      <c r="I32" s="1">
        <v>0</v>
      </c>
      <c r="J32" s="1">
        <v>0</v>
      </c>
      <c r="K32" s="6" t="s">
        <v>345</v>
      </c>
    </row>
    <row r="33" spans="1:11" ht="45" x14ac:dyDescent="0.25">
      <c r="A33" s="6" t="s">
        <v>65</v>
      </c>
      <c r="B33" s="6" t="s">
        <v>45</v>
      </c>
      <c r="C33" s="6" t="s">
        <v>366</v>
      </c>
      <c r="D33" s="6" t="s">
        <v>367</v>
      </c>
      <c r="E33" s="6" t="s">
        <v>315</v>
      </c>
      <c r="F33" s="1">
        <v>4700</v>
      </c>
      <c r="G33" s="1">
        <v>4700</v>
      </c>
      <c r="H33" s="1">
        <v>2000</v>
      </c>
      <c r="I33" s="1">
        <v>2000</v>
      </c>
      <c r="J33" s="1">
        <v>0</v>
      </c>
      <c r="K33" s="6" t="s">
        <v>307</v>
      </c>
    </row>
    <row r="34" spans="1:11" ht="45" x14ac:dyDescent="0.25">
      <c r="A34" s="6" t="s">
        <v>66</v>
      </c>
      <c r="B34" s="6" t="s">
        <v>45</v>
      </c>
      <c r="C34" s="6" t="s">
        <v>368</v>
      </c>
      <c r="D34" s="6" t="s">
        <v>369</v>
      </c>
      <c r="E34" s="6" t="s">
        <v>315</v>
      </c>
      <c r="F34" s="1">
        <v>484.60154999999997</v>
      </c>
      <c r="G34" s="1">
        <v>482.17854</v>
      </c>
      <c r="H34" s="1">
        <v>0</v>
      </c>
      <c r="I34" s="1">
        <v>0</v>
      </c>
      <c r="J34" s="1">
        <v>0</v>
      </c>
      <c r="K34" s="6" t="s">
        <v>345</v>
      </c>
    </row>
    <row r="35" spans="1:11" ht="45" x14ac:dyDescent="0.25">
      <c r="A35" s="6" t="s">
        <v>67</v>
      </c>
      <c r="B35" s="6" t="s">
        <v>45</v>
      </c>
      <c r="C35" s="6" t="s">
        <v>370</v>
      </c>
      <c r="D35" s="6" t="s">
        <v>371</v>
      </c>
      <c r="E35" s="6" t="s">
        <v>315</v>
      </c>
      <c r="F35" s="1">
        <v>3549.5479999999998</v>
      </c>
      <c r="G35" s="1">
        <v>1679.1005399999999</v>
      </c>
      <c r="H35" s="1">
        <v>1780.9656199999999</v>
      </c>
      <c r="I35" s="1">
        <v>0</v>
      </c>
      <c r="J35" s="1">
        <v>0</v>
      </c>
      <c r="K35" s="6" t="s">
        <v>308</v>
      </c>
    </row>
    <row r="36" spans="1:11" ht="60" x14ac:dyDescent="0.25">
      <c r="A36" s="6" t="s">
        <v>68</v>
      </c>
      <c r="B36" s="6" t="s">
        <v>45</v>
      </c>
      <c r="C36" s="6" t="s">
        <v>372</v>
      </c>
      <c r="D36" s="6" t="s">
        <v>373</v>
      </c>
      <c r="E36" s="6" t="s">
        <v>315</v>
      </c>
      <c r="F36" s="1">
        <v>960</v>
      </c>
      <c r="G36" s="1">
        <v>950.4</v>
      </c>
      <c r="H36" s="1">
        <v>1429.7437299999999</v>
      </c>
      <c r="I36" s="1">
        <v>1540</v>
      </c>
      <c r="J36" s="1">
        <v>0</v>
      </c>
      <c r="K36" s="6" t="s">
        <v>345</v>
      </c>
    </row>
    <row r="37" spans="1:11" ht="45" x14ac:dyDescent="0.25">
      <c r="A37" s="6" t="s">
        <v>69</v>
      </c>
      <c r="B37" s="6" t="s">
        <v>45</v>
      </c>
      <c r="C37" s="6" t="s">
        <v>374</v>
      </c>
      <c r="D37" s="6" t="s">
        <v>375</v>
      </c>
      <c r="E37" s="6" t="s">
        <v>315</v>
      </c>
      <c r="F37" s="1">
        <v>914.10243000000003</v>
      </c>
      <c r="G37" s="1">
        <v>776.98712999999998</v>
      </c>
      <c r="H37" s="1">
        <v>0</v>
      </c>
      <c r="I37" s="1">
        <v>0</v>
      </c>
      <c r="J37" s="1">
        <v>0</v>
      </c>
      <c r="K37" s="6" t="s">
        <v>345</v>
      </c>
    </row>
    <row r="38" spans="1:11" ht="45" x14ac:dyDescent="0.25">
      <c r="A38" s="6" t="s">
        <v>70</v>
      </c>
      <c r="B38" s="6" t="s">
        <v>45</v>
      </c>
      <c r="C38" s="6" t="s">
        <v>376</v>
      </c>
      <c r="D38" s="6" t="s">
        <v>377</v>
      </c>
      <c r="E38" s="6" t="s">
        <v>315</v>
      </c>
      <c r="F38" s="1">
        <v>1385.8975700000001</v>
      </c>
      <c r="G38" s="1">
        <v>1385.8975700000001</v>
      </c>
      <c r="H38" s="1">
        <v>2600</v>
      </c>
      <c r="I38" s="1">
        <v>2800</v>
      </c>
      <c r="J38" s="1">
        <v>0</v>
      </c>
      <c r="K38" s="6" t="s">
        <v>307</v>
      </c>
    </row>
    <row r="39" spans="1:11" ht="120" x14ac:dyDescent="0.25">
      <c r="A39" s="6" t="s">
        <v>71</v>
      </c>
      <c r="B39" s="6" t="s">
        <v>45</v>
      </c>
      <c r="C39" s="6" t="s">
        <v>378</v>
      </c>
      <c r="D39" s="6" t="s">
        <v>379</v>
      </c>
      <c r="E39" s="6" t="s">
        <v>315</v>
      </c>
      <c r="F39" s="1">
        <v>989.48004000000003</v>
      </c>
      <c r="G39" s="1">
        <v>989.48004000000003</v>
      </c>
      <c r="H39" s="1">
        <v>1000</v>
      </c>
      <c r="I39" s="1">
        <v>1000</v>
      </c>
      <c r="J39" s="1">
        <v>0</v>
      </c>
      <c r="K39" s="6" t="s">
        <v>345</v>
      </c>
    </row>
    <row r="40" spans="1:11" ht="45" x14ac:dyDescent="0.25">
      <c r="A40" s="6" t="s">
        <v>72</v>
      </c>
      <c r="B40" s="6" t="s">
        <v>45</v>
      </c>
      <c r="C40" s="6" t="s">
        <v>380</v>
      </c>
      <c r="D40" s="6" t="s">
        <v>381</v>
      </c>
      <c r="E40" s="6" t="s">
        <v>315</v>
      </c>
      <c r="F40" s="1">
        <v>1986.8987999999999</v>
      </c>
      <c r="G40" s="1">
        <v>1986.8987999999999</v>
      </c>
      <c r="H40" s="1">
        <v>0</v>
      </c>
      <c r="I40" s="1">
        <v>0</v>
      </c>
      <c r="J40" s="1">
        <v>0</v>
      </c>
      <c r="K40" s="6" t="s">
        <v>306</v>
      </c>
    </row>
    <row r="41" spans="1:11" ht="45" x14ac:dyDescent="0.25">
      <c r="A41" s="6" t="s">
        <v>73</v>
      </c>
      <c r="B41" s="6" t="s">
        <v>45</v>
      </c>
      <c r="C41" s="6" t="s">
        <v>382</v>
      </c>
      <c r="D41" s="6" t="s">
        <v>383</v>
      </c>
      <c r="E41" s="6" t="s">
        <v>315</v>
      </c>
      <c r="F41" s="1">
        <v>1768.3512000000001</v>
      </c>
      <c r="G41" s="1">
        <v>1768.3512000000001</v>
      </c>
      <c r="H41" s="1">
        <v>0</v>
      </c>
      <c r="I41" s="1">
        <v>0</v>
      </c>
      <c r="J41" s="1">
        <v>0</v>
      </c>
      <c r="K41" s="6" t="s">
        <v>306</v>
      </c>
    </row>
    <row r="42" spans="1:11" ht="45" x14ac:dyDescent="0.25">
      <c r="A42" s="6" t="s">
        <v>74</v>
      </c>
      <c r="B42" s="6" t="s">
        <v>45</v>
      </c>
      <c r="C42" s="6" t="s">
        <v>384</v>
      </c>
      <c r="D42" s="6" t="s">
        <v>385</v>
      </c>
      <c r="E42" s="6" t="s">
        <v>315</v>
      </c>
      <c r="F42" s="1" t="s">
        <v>386</v>
      </c>
      <c r="G42" s="1" t="s">
        <v>387</v>
      </c>
      <c r="H42" s="1">
        <v>0</v>
      </c>
      <c r="I42" s="1">
        <v>0</v>
      </c>
      <c r="J42" s="1">
        <v>0</v>
      </c>
      <c r="K42" s="6" t="s">
        <v>306</v>
      </c>
    </row>
    <row r="43" spans="1:11" ht="45" x14ac:dyDescent="0.25">
      <c r="A43" s="6" t="s">
        <v>75</v>
      </c>
      <c r="B43" s="6" t="s">
        <v>45</v>
      </c>
      <c r="C43" s="6" t="s">
        <v>388</v>
      </c>
      <c r="D43" s="6" t="s">
        <v>389</v>
      </c>
      <c r="E43" s="6" t="s">
        <v>315</v>
      </c>
      <c r="F43" s="1" t="s">
        <v>390</v>
      </c>
      <c r="G43" s="1" t="s">
        <v>391</v>
      </c>
      <c r="H43" s="1">
        <v>0</v>
      </c>
      <c r="I43" s="1">
        <v>0</v>
      </c>
      <c r="J43" s="1">
        <v>0</v>
      </c>
      <c r="K43" s="6" t="s">
        <v>306</v>
      </c>
    </row>
    <row r="44" spans="1:11" ht="45" x14ac:dyDescent="0.25">
      <c r="A44" s="6" t="s">
        <v>76</v>
      </c>
      <c r="B44" s="6" t="s">
        <v>45</v>
      </c>
      <c r="C44" s="6" t="s">
        <v>392</v>
      </c>
      <c r="D44" s="6" t="s">
        <v>393</v>
      </c>
      <c r="E44" s="6" t="s">
        <v>315</v>
      </c>
      <c r="F44" s="1">
        <v>10000</v>
      </c>
      <c r="G44" s="1">
        <v>10000</v>
      </c>
      <c r="H44" s="1">
        <v>10000</v>
      </c>
      <c r="I44" s="1">
        <v>10000</v>
      </c>
      <c r="J44" s="1">
        <v>0</v>
      </c>
      <c r="K44" s="6" t="s">
        <v>306</v>
      </c>
    </row>
    <row r="45" spans="1:11" ht="45" x14ac:dyDescent="0.25">
      <c r="A45" s="6" t="s">
        <v>77</v>
      </c>
      <c r="B45" s="6" t="s">
        <v>45</v>
      </c>
      <c r="C45" s="6" t="s">
        <v>394</v>
      </c>
      <c r="D45" s="6" t="s">
        <v>395</v>
      </c>
      <c r="E45" s="6" t="s">
        <v>315</v>
      </c>
      <c r="F45" s="1">
        <v>16000</v>
      </c>
      <c r="G45" s="1">
        <v>16000</v>
      </c>
      <c r="H45" s="1">
        <v>0</v>
      </c>
      <c r="I45" s="1">
        <v>0</v>
      </c>
      <c r="J45" s="1">
        <v>0</v>
      </c>
      <c r="K45" s="6" t="s">
        <v>306</v>
      </c>
    </row>
    <row r="46" spans="1:11" ht="45" x14ac:dyDescent="0.25">
      <c r="A46" s="6" t="s">
        <v>78</v>
      </c>
      <c r="B46" s="6" t="s">
        <v>45</v>
      </c>
      <c r="C46" s="6" t="s">
        <v>396</v>
      </c>
      <c r="D46" s="6" t="s">
        <v>397</v>
      </c>
      <c r="E46" s="6" t="s">
        <v>315</v>
      </c>
      <c r="F46" s="1">
        <v>1707.84239</v>
      </c>
      <c r="G46" s="1">
        <v>1707.84239</v>
      </c>
      <c r="H46" s="1">
        <v>0</v>
      </c>
      <c r="I46" s="1">
        <v>0</v>
      </c>
      <c r="J46" s="1">
        <v>0</v>
      </c>
      <c r="K46" s="6" t="s">
        <v>306</v>
      </c>
    </row>
    <row r="47" spans="1:11" ht="45" x14ac:dyDescent="0.25">
      <c r="A47" s="6" t="s">
        <v>79</v>
      </c>
      <c r="B47" s="6" t="s">
        <v>45</v>
      </c>
      <c r="C47" s="6" t="s">
        <v>398</v>
      </c>
      <c r="D47" s="6" t="s">
        <v>399</v>
      </c>
      <c r="E47" s="6" t="s">
        <v>315</v>
      </c>
      <c r="F47" s="1">
        <v>1431.1908800000001</v>
      </c>
      <c r="G47" s="1">
        <v>1431.1908800000001</v>
      </c>
      <c r="H47" s="1">
        <v>0</v>
      </c>
      <c r="I47" s="1">
        <v>0</v>
      </c>
      <c r="J47" s="1">
        <v>0</v>
      </c>
      <c r="K47" s="6" t="s">
        <v>306</v>
      </c>
    </row>
    <row r="48" spans="1:11" ht="45" x14ac:dyDescent="0.25">
      <c r="A48" s="6" t="s">
        <v>80</v>
      </c>
      <c r="B48" s="6" t="s">
        <v>45</v>
      </c>
      <c r="C48" s="6" t="s">
        <v>400</v>
      </c>
      <c r="D48" s="6" t="s">
        <v>401</v>
      </c>
      <c r="E48" s="6" t="s">
        <v>315</v>
      </c>
      <c r="F48" s="1">
        <v>876.62</v>
      </c>
      <c r="G48" s="1">
        <v>876.62</v>
      </c>
      <c r="H48" s="1">
        <v>0</v>
      </c>
      <c r="I48" s="1">
        <v>0</v>
      </c>
      <c r="J48" s="1">
        <v>0</v>
      </c>
      <c r="K48" s="6" t="s">
        <v>306</v>
      </c>
    </row>
    <row r="49" spans="1:11" ht="45" x14ac:dyDescent="0.25">
      <c r="A49" s="6" t="s">
        <v>81</v>
      </c>
      <c r="B49" s="6" t="s">
        <v>45</v>
      </c>
      <c r="C49" s="6" t="s">
        <v>402</v>
      </c>
      <c r="D49" s="6" t="s">
        <v>403</v>
      </c>
      <c r="E49" s="6" t="s">
        <v>315</v>
      </c>
      <c r="F49" s="1">
        <v>1159.884</v>
      </c>
      <c r="G49" s="1">
        <v>1159.884</v>
      </c>
      <c r="H49" s="1">
        <v>0</v>
      </c>
      <c r="I49" s="1">
        <v>0</v>
      </c>
      <c r="J49" s="1">
        <v>0</v>
      </c>
      <c r="K49" s="6" t="s">
        <v>306</v>
      </c>
    </row>
    <row r="50" spans="1:11" ht="45" x14ac:dyDescent="0.25">
      <c r="A50" s="6" t="s">
        <v>82</v>
      </c>
      <c r="B50" s="6" t="s">
        <v>45</v>
      </c>
      <c r="C50" s="6" t="s">
        <v>404</v>
      </c>
      <c r="D50" s="6" t="s">
        <v>405</v>
      </c>
      <c r="E50" s="6" t="s">
        <v>315</v>
      </c>
      <c r="F50" s="1">
        <v>1921.6291799999999</v>
      </c>
      <c r="G50" s="1">
        <v>1921.6291799999999</v>
      </c>
      <c r="H50" s="1">
        <v>0</v>
      </c>
      <c r="I50" s="1">
        <v>0</v>
      </c>
      <c r="J50" s="1">
        <v>0</v>
      </c>
      <c r="K50" s="6" t="s">
        <v>306</v>
      </c>
    </row>
    <row r="51" spans="1:11" ht="45" x14ac:dyDescent="0.25">
      <c r="A51" s="6" t="s">
        <v>83</v>
      </c>
      <c r="B51" s="6" t="s">
        <v>45</v>
      </c>
      <c r="C51" s="6" t="s">
        <v>406</v>
      </c>
      <c r="D51" s="6" t="s">
        <v>407</v>
      </c>
      <c r="E51" s="6" t="s">
        <v>315</v>
      </c>
      <c r="F51" s="1">
        <v>713.49863000000005</v>
      </c>
      <c r="G51" s="1">
        <v>713.49863000000005</v>
      </c>
      <c r="H51" s="1">
        <v>0</v>
      </c>
      <c r="I51" s="1">
        <v>0</v>
      </c>
      <c r="J51" s="1">
        <v>0</v>
      </c>
      <c r="K51" s="6" t="s">
        <v>306</v>
      </c>
    </row>
    <row r="52" spans="1:11" ht="30" x14ac:dyDescent="0.25">
      <c r="A52" s="6" t="s">
        <v>84</v>
      </c>
      <c r="B52" s="6" t="s">
        <v>304</v>
      </c>
      <c r="C52" s="6" t="s">
        <v>408</v>
      </c>
      <c r="D52" s="6" t="s">
        <v>409</v>
      </c>
      <c r="E52" s="6" t="s">
        <v>410</v>
      </c>
      <c r="F52" s="1">
        <v>15818.397999999999</v>
      </c>
      <c r="G52" s="1">
        <v>15818.397999999999</v>
      </c>
      <c r="H52" s="1">
        <v>3880.86</v>
      </c>
      <c r="I52" s="1">
        <v>0</v>
      </c>
      <c r="J52" s="1"/>
      <c r="K52" s="6" t="s">
        <v>411</v>
      </c>
    </row>
    <row r="53" spans="1:11" ht="45" x14ac:dyDescent="0.25">
      <c r="A53" s="6" t="s">
        <v>85</v>
      </c>
      <c r="B53" s="6" t="s">
        <v>304</v>
      </c>
      <c r="C53" s="6" t="s">
        <v>412</v>
      </c>
      <c r="D53" s="6" t="s">
        <v>413</v>
      </c>
      <c r="E53" s="6" t="s">
        <v>410</v>
      </c>
      <c r="F53" s="1">
        <v>13322.91696</v>
      </c>
      <c r="G53" s="1">
        <v>13322.91696</v>
      </c>
      <c r="H53" s="1">
        <v>4425.2760200000002</v>
      </c>
      <c r="I53" s="1">
        <v>0</v>
      </c>
      <c r="J53" s="1"/>
      <c r="K53" s="6" t="s">
        <v>414</v>
      </c>
    </row>
    <row r="54" spans="1:11" ht="60" x14ac:dyDescent="0.25">
      <c r="A54" s="6" t="s">
        <v>86</v>
      </c>
      <c r="B54" s="6" t="s">
        <v>304</v>
      </c>
      <c r="C54" s="6" t="s">
        <v>415</v>
      </c>
      <c r="D54" s="6" t="s">
        <v>416</v>
      </c>
      <c r="E54" s="6" t="s">
        <v>410</v>
      </c>
      <c r="F54" s="1">
        <v>38.026000000000003</v>
      </c>
      <c r="G54" s="1">
        <v>38.026000000000003</v>
      </c>
      <c r="H54" s="1">
        <v>1000</v>
      </c>
      <c r="I54" s="1">
        <v>535.62397999999996</v>
      </c>
      <c r="J54" s="1"/>
      <c r="K54" s="6" t="s">
        <v>411</v>
      </c>
    </row>
    <row r="55" spans="1:11" ht="60" x14ac:dyDescent="0.25">
      <c r="A55" s="6" t="s">
        <v>87</v>
      </c>
      <c r="B55" s="6" t="s">
        <v>304</v>
      </c>
      <c r="C55" s="6" t="s">
        <v>417</v>
      </c>
      <c r="D55" s="6" t="s">
        <v>305</v>
      </c>
      <c r="E55" s="6" t="s">
        <v>410</v>
      </c>
      <c r="F55" s="1">
        <v>695</v>
      </c>
      <c r="G55" s="1">
        <v>695</v>
      </c>
      <c r="H55" s="1">
        <v>0</v>
      </c>
      <c r="I55" s="1">
        <v>0</v>
      </c>
      <c r="J55" s="1"/>
      <c r="K55" s="6" t="s">
        <v>411</v>
      </c>
    </row>
    <row r="56" spans="1:11" ht="45" x14ac:dyDescent="0.25">
      <c r="A56" s="6" t="s">
        <v>88</v>
      </c>
      <c r="B56" s="6" t="s">
        <v>304</v>
      </c>
      <c r="C56" s="6" t="s">
        <v>418</v>
      </c>
      <c r="D56" s="6" t="s">
        <v>419</v>
      </c>
      <c r="E56" s="6" t="s">
        <v>410</v>
      </c>
      <c r="F56" s="1">
        <v>18683.223170000001</v>
      </c>
      <c r="G56" s="1">
        <v>18683.223170000001</v>
      </c>
      <c r="H56" s="1">
        <v>5000</v>
      </c>
      <c r="I56" s="1">
        <v>10000</v>
      </c>
      <c r="J56" s="1"/>
      <c r="K56" s="6" t="s">
        <v>414</v>
      </c>
    </row>
    <row r="57" spans="1:11" ht="90" x14ac:dyDescent="0.25">
      <c r="A57" s="6" t="s">
        <v>89</v>
      </c>
      <c r="B57" s="6" t="s">
        <v>304</v>
      </c>
      <c r="C57" s="6" t="s">
        <v>420</v>
      </c>
      <c r="D57" s="6" t="s">
        <v>421</v>
      </c>
      <c r="E57" s="6" t="s">
        <v>410</v>
      </c>
      <c r="F57" s="1">
        <v>699.79384000000005</v>
      </c>
      <c r="G57" s="1">
        <v>699.79384000000005</v>
      </c>
      <c r="H57" s="1">
        <v>699.79384000000005</v>
      </c>
      <c r="I57" s="1">
        <v>699.79384000000005</v>
      </c>
      <c r="J57" s="1"/>
      <c r="K57" s="6" t="s">
        <v>414</v>
      </c>
    </row>
    <row r="58" spans="1:11" ht="45" x14ac:dyDescent="0.25">
      <c r="A58" s="6" t="s">
        <v>90</v>
      </c>
      <c r="B58" s="6" t="s">
        <v>304</v>
      </c>
      <c r="C58" s="6" t="s">
        <v>422</v>
      </c>
      <c r="D58" s="6" t="s">
        <v>423</v>
      </c>
      <c r="E58" s="6" t="s">
        <v>410</v>
      </c>
      <c r="F58" s="1">
        <v>1440</v>
      </c>
      <c r="G58" s="1">
        <v>1440</v>
      </c>
      <c r="H58" s="1">
        <v>1440</v>
      </c>
      <c r="I58" s="1">
        <v>1440</v>
      </c>
      <c r="J58" s="1"/>
      <c r="K58" s="6" t="s">
        <v>414</v>
      </c>
    </row>
    <row r="59" spans="1:11" ht="30" x14ac:dyDescent="0.25">
      <c r="A59" s="6" t="s">
        <v>91</v>
      </c>
      <c r="B59" s="6" t="s">
        <v>304</v>
      </c>
      <c r="C59" s="6" t="s">
        <v>424</v>
      </c>
      <c r="D59" s="6" t="s">
        <v>309</v>
      </c>
      <c r="E59" s="6" t="s">
        <v>410</v>
      </c>
      <c r="F59" s="1">
        <v>799.7808</v>
      </c>
      <c r="G59" s="1">
        <v>800</v>
      </c>
      <c r="H59" s="1">
        <v>800</v>
      </c>
      <c r="I59" s="1">
        <v>800</v>
      </c>
      <c r="J59" s="1"/>
      <c r="K59" s="6" t="s">
        <v>414</v>
      </c>
    </row>
    <row r="60" spans="1:11" ht="63" x14ac:dyDescent="0.25">
      <c r="A60" s="6" t="s">
        <v>92</v>
      </c>
      <c r="B60" s="6" t="s">
        <v>304</v>
      </c>
      <c r="C60" s="2" t="s">
        <v>425</v>
      </c>
      <c r="D60" s="2" t="s">
        <v>426</v>
      </c>
      <c r="E60" s="6" t="s">
        <v>410</v>
      </c>
      <c r="F60" s="3">
        <v>700</v>
      </c>
      <c r="G60" s="3">
        <v>700</v>
      </c>
      <c r="H60" s="1">
        <v>700</v>
      </c>
      <c r="I60" s="1">
        <v>700</v>
      </c>
      <c r="J60" s="1"/>
      <c r="K60" s="6" t="s">
        <v>414</v>
      </c>
    </row>
    <row r="61" spans="1:11" ht="126" x14ac:dyDescent="0.25">
      <c r="A61" s="6" t="s">
        <v>93</v>
      </c>
      <c r="B61" s="6" t="s">
        <v>304</v>
      </c>
      <c r="C61" s="2" t="s">
        <v>427</v>
      </c>
      <c r="D61" s="2" t="s">
        <v>428</v>
      </c>
      <c r="E61" s="6" t="s">
        <v>410</v>
      </c>
      <c r="F61" s="3">
        <v>2000</v>
      </c>
      <c r="G61" s="3">
        <v>2000</v>
      </c>
      <c r="H61" s="1">
        <v>2000</v>
      </c>
      <c r="I61" s="1">
        <v>2000</v>
      </c>
      <c r="J61" s="1"/>
      <c r="K61" s="6" t="s">
        <v>429</v>
      </c>
    </row>
    <row r="62" spans="1:11" ht="31.5" x14ac:dyDescent="0.25">
      <c r="A62" s="6" t="s">
        <v>94</v>
      </c>
      <c r="B62" s="6" t="s">
        <v>304</v>
      </c>
      <c r="C62" s="2" t="s">
        <v>430</v>
      </c>
      <c r="D62" s="2" t="s">
        <v>431</v>
      </c>
      <c r="E62" s="6" t="s">
        <v>410</v>
      </c>
      <c r="F62" s="3">
        <v>4600</v>
      </c>
      <c r="G62" s="3">
        <v>4600</v>
      </c>
      <c r="H62" s="1">
        <v>600</v>
      </c>
      <c r="I62" s="1">
        <v>600</v>
      </c>
      <c r="J62" s="1"/>
      <c r="K62" s="6" t="s">
        <v>429</v>
      </c>
    </row>
    <row r="63" spans="1:11" ht="78.75" x14ac:dyDescent="0.25">
      <c r="A63" s="6" t="s">
        <v>95</v>
      </c>
      <c r="B63" s="6" t="s">
        <v>304</v>
      </c>
      <c r="C63" s="2" t="s">
        <v>432</v>
      </c>
      <c r="D63" s="2" t="s">
        <v>433</v>
      </c>
      <c r="E63" s="6" t="s">
        <v>410</v>
      </c>
      <c r="F63" s="3">
        <v>600</v>
      </c>
      <c r="G63" s="3">
        <v>0</v>
      </c>
      <c r="H63" s="1">
        <v>600</v>
      </c>
      <c r="I63" s="1">
        <v>600</v>
      </c>
      <c r="J63" s="1"/>
      <c r="K63" s="6" t="s">
        <v>434</v>
      </c>
    </row>
    <row r="64" spans="1:11" ht="47.25" x14ac:dyDescent="0.25">
      <c r="A64" s="6" t="s">
        <v>96</v>
      </c>
      <c r="B64" s="6" t="s">
        <v>435</v>
      </c>
      <c r="C64" s="2" t="s">
        <v>436</v>
      </c>
      <c r="D64" s="2" t="s">
        <v>437</v>
      </c>
      <c r="E64" s="6" t="s">
        <v>44</v>
      </c>
      <c r="F64" s="3">
        <v>1800</v>
      </c>
      <c r="G64" s="3">
        <v>1800</v>
      </c>
      <c r="H64" s="1"/>
      <c r="I64" s="1"/>
      <c r="J64" s="1"/>
      <c r="K64" s="6" t="s">
        <v>438</v>
      </c>
    </row>
    <row r="65" spans="1:11" ht="45" x14ac:dyDescent="0.25">
      <c r="A65" s="6" t="s">
        <v>97</v>
      </c>
      <c r="B65" s="6" t="s">
        <v>439</v>
      </c>
      <c r="C65" s="2" t="s">
        <v>440</v>
      </c>
      <c r="D65" s="2" t="s">
        <v>310</v>
      </c>
      <c r="E65" s="6" t="s">
        <v>44</v>
      </c>
      <c r="F65" s="3">
        <v>1500.04</v>
      </c>
      <c r="G65" s="3">
        <v>1500.04</v>
      </c>
      <c r="H65" s="1"/>
      <c r="I65" s="1"/>
      <c r="J65" s="1"/>
      <c r="K65" s="6" t="s">
        <v>441</v>
      </c>
    </row>
    <row r="66" spans="1:11" ht="45" x14ac:dyDescent="0.25">
      <c r="A66" s="6" t="s">
        <v>98</v>
      </c>
      <c r="B66" s="6" t="s">
        <v>43</v>
      </c>
      <c r="C66" s="2" t="s">
        <v>442</v>
      </c>
      <c r="D66" s="2" t="s">
        <v>443</v>
      </c>
      <c r="E66" s="6" t="s">
        <v>44</v>
      </c>
      <c r="F66" s="3">
        <f>G66+H66+I66</f>
        <v>2861.3690000000001</v>
      </c>
      <c r="G66" s="3">
        <v>819.16899999999998</v>
      </c>
      <c r="H66" s="1">
        <v>1021.1</v>
      </c>
      <c r="I66" s="1">
        <v>1021.1</v>
      </c>
      <c r="J66" s="1">
        <v>0</v>
      </c>
      <c r="K66" s="6"/>
    </row>
    <row r="67" spans="1:11" ht="31.5" x14ac:dyDescent="0.25">
      <c r="A67" s="6" t="s">
        <v>99</v>
      </c>
      <c r="B67" s="6" t="s">
        <v>444</v>
      </c>
      <c r="C67" s="2" t="s">
        <v>445</v>
      </c>
      <c r="D67" s="2" t="s">
        <v>446</v>
      </c>
      <c r="E67" s="6" t="s">
        <v>315</v>
      </c>
      <c r="F67" s="3">
        <v>3000</v>
      </c>
      <c r="G67" s="3">
        <v>1000</v>
      </c>
      <c r="H67" s="1">
        <v>1000</v>
      </c>
      <c r="I67" s="1">
        <v>1000</v>
      </c>
      <c r="J67" s="1">
        <v>0</v>
      </c>
      <c r="K67" s="6" t="s">
        <v>447</v>
      </c>
    </row>
    <row r="68" spans="1:11" ht="31.5" x14ac:dyDescent="0.25">
      <c r="A68" s="6" t="s">
        <v>100</v>
      </c>
      <c r="B68" s="6" t="s">
        <v>444</v>
      </c>
      <c r="C68" s="2" t="s">
        <v>448</v>
      </c>
      <c r="D68" s="2" t="s">
        <v>449</v>
      </c>
      <c r="E68" s="6" t="s">
        <v>315</v>
      </c>
      <c r="F68" s="3">
        <v>4500</v>
      </c>
      <c r="G68" s="3">
        <v>1500</v>
      </c>
      <c r="H68" s="1">
        <v>1500</v>
      </c>
      <c r="I68" s="1">
        <v>1500</v>
      </c>
      <c r="J68" s="1">
        <v>0</v>
      </c>
      <c r="K68" s="6" t="s">
        <v>447</v>
      </c>
    </row>
    <row r="69" spans="1:11" ht="31.5" x14ac:dyDescent="0.25">
      <c r="A69" s="6" t="s">
        <v>101</v>
      </c>
      <c r="B69" s="6" t="s">
        <v>444</v>
      </c>
      <c r="C69" s="2" t="s">
        <v>450</v>
      </c>
      <c r="D69" s="2" t="s">
        <v>451</v>
      </c>
      <c r="E69" s="6" t="s">
        <v>315</v>
      </c>
      <c r="F69" s="3">
        <v>1189.5909999999999</v>
      </c>
      <c r="G69" s="3">
        <v>1189.5909999999999</v>
      </c>
      <c r="H69" s="1">
        <v>0</v>
      </c>
      <c r="I69" s="1">
        <v>0</v>
      </c>
      <c r="J69" s="1">
        <v>0</v>
      </c>
      <c r="K69" s="6" t="s">
        <v>452</v>
      </c>
    </row>
    <row r="70" spans="1:11" ht="31.5" x14ac:dyDescent="0.25">
      <c r="A70" s="6" t="s">
        <v>102</v>
      </c>
      <c r="B70" s="6" t="s">
        <v>444</v>
      </c>
      <c r="C70" s="2" t="s">
        <v>453</v>
      </c>
      <c r="D70" s="2" t="s">
        <v>409</v>
      </c>
      <c r="E70" s="6" t="s">
        <v>315</v>
      </c>
      <c r="F70" s="3">
        <v>15384.7</v>
      </c>
      <c r="G70" s="3">
        <v>15384.7</v>
      </c>
      <c r="H70" s="1">
        <v>0</v>
      </c>
      <c r="I70" s="1">
        <v>0</v>
      </c>
      <c r="J70" s="1">
        <v>0</v>
      </c>
      <c r="K70" s="6" t="s">
        <v>452</v>
      </c>
    </row>
    <row r="71" spans="1:11" ht="31.5" x14ac:dyDescent="0.25">
      <c r="A71" s="6" t="s">
        <v>103</v>
      </c>
      <c r="B71" s="6" t="s">
        <v>444</v>
      </c>
      <c r="C71" s="9" t="s">
        <v>454</v>
      </c>
      <c r="D71" s="10" t="s">
        <v>455</v>
      </c>
      <c r="E71" s="6" t="s">
        <v>315</v>
      </c>
      <c r="F71" s="12">
        <v>8246.732</v>
      </c>
      <c r="G71" s="12">
        <v>4144.732</v>
      </c>
      <c r="H71" s="1">
        <v>2051</v>
      </c>
      <c r="I71" s="1">
        <v>2051</v>
      </c>
      <c r="J71" s="1">
        <v>0</v>
      </c>
      <c r="K71" s="10" t="s">
        <v>441</v>
      </c>
    </row>
    <row r="72" spans="1:11" ht="31.5" x14ac:dyDescent="0.25">
      <c r="A72" s="6" t="s">
        <v>104</v>
      </c>
      <c r="B72" s="6" t="s">
        <v>444</v>
      </c>
      <c r="C72" s="2" t="s">
        <v>456</v>
      </c>
      <c r="D72" s="2" t="s">
        <v>457</v>
      </c>
      <c r="E72" s="6" t="s">
        <v>315</v>
      </c>
      <c r="F72" s="13">
        <v>2100</v>
      </c>
      <c r="G72" s="13">
        <v>1100</v>
      </c>
      <c r="H72" s="1">
        <v>500</v>
      </c>
      <c r="I72" s="1">
        <v>500</v>
      </c>
      <c r="J72" s="1">
        <v>0</v>
      </c>
      <c r="K72" s="14" t="s">
        <v>441</v>
      </c>
    </row>
    <row r="73" spans="1:11" ht="78.75" x14ac:dyDescent="0.25">
      <c r="A73" s="6" t="s">
        <v>105</v>
      </c>
      <c r="B73" s="6" t="s">
        <v>458</v>
      </c>
      <c r="C73" s="2" t="s">
        <v>459</v>
      </c>
      <c r="D73" s="2" t="s">
        <v>460</v>
      </c>
      <c r="E73" s="6" t="s">
        <v>44</v>
      </c>
      <c r="F73" s="13">
        <v>3062.20642</v>
      </c>
      <c r="G73" s="13">
        <v>2296.6549199999999</v>
      </c>
      <c r="H73" s="1"/>
      <c r="I73" s="1"/>
      <c r="J73" s="1"/>
      <c r="K73" s="14" t="s">
        <v>461</v>
      </c>
    </row>
    <row r="74" spans="1:11" ht="63" x14ac:dyDescent="0.25">
      <c r="A74" s="6" t="s">
        <v>106</v>
      </c>
      <c r="B74" s="6" t="s">
        <v>458</v>
      </c>
      <c r="C74" s="2" t="s">
        <v>462</v>
      </c>
      <c r="D74" s="2" t="s">
        <v>463</v>
      </c>
      <c r="E74" s="6" t="s">
        <v>44</v>
      </c>
      <c r="F74" s="13">
        <v>3937.6231899999998</v>
      </c>
      <c r="G74" s="13">
        <v>3937.6231899999998</v>
      </c>
      <c r="H74" s="1"/>
      <c r="I74" s="1"/>
      <c r="J74" s="1"/>
      <c r="K74" s="14" t="s">
        <v>464</v>
      </c>
    </row>
    <row r="75" spans="1:11" ht="63" x14ac:dyDescent="0.25">
      <c r="A75" s="6" t="s">
        <v>107</v>
      </c>
      <c r="B75" s="6" t="s">
        <v>458</v>
      </c>
      <c r="C75" s="2" t="s">
        <v>465</v>
      </c>
      <c r="D75" s="2" t="s">
        <v>466</v>
      </c>
      <c r="E75" s="6" t="s">
        <v>44</v>
      </c>
      <c r="F75" s="13">
        <v>2255</v>
      </c>
      <c r="G75" s="13">
        <v>2255</v>
      </c>
      <c r="H75" s="1"/>
      <c r="I75" s="1"/>
      <c r="J75" s="1"/>
      <c r="K75" s="14" t="s">
        <v>467</v>
      </c>
    </row>
    <row r="76" spans="1:11" ht="63" x14ac:dyDescent="0.25">
      <c r="A76" s="6" t="s">
        <v>108</v>
      </c>
      <c r="B76" s="6" t="s">
        <v>458</v>
      </c>
      <c r="C76" s="2" t="s">
        <v>468</v>
      </c>
      <c r="D76" s="2" t="s">
        <v>469</v>
      </c>
      <c r="E76" s="6" t="s">
        <v>44</v>
      </c>
      <c r="F76" s="13">
        <v>2188</v>
      </c>
      <c r="G76" s="13">
        <v>400.04298999999997</v>
      </c>
      <c r="H76" s="1"/>
      <c r="I76" s="1"/>
      <c r="J76" s="1"/>
      <c r="K76" s="14" t="s">
        <v>467</v>
      </c>
    </row>
    <row r="77" spans="1:11" ht="45" x14ac:dyDescent="0.25">
      <c r="A77" s="6" t="s">
        <v>109</v>
      </c>
      <c r="B77" s="6" t="s">
        <v>458</v>
      </c>
      <c r="C77" s="2" t="s">
        <v>470</v>
      </c>
      <c r="D77" s="11" t="s">
        <v>471</v>
      </c>
      <c r="E77" s="6" t="s">
        <v>44</v>
      </c>
      <c r="F77" s="13">
        <v>1496</v>
      </c>
      <c r="G77" s="13">
        <v>803.32543999999996</v>
      </c>
      <c r="H77" s="1"/>
      <c r="I77" s="1"/>
      <c r="J77" s="1"/>
      <c r="K77" s="14" t="s">
        <v>467</v>
      </c>
    </row>
    <row r="78" spans="1:11" ht="63" x14ac:dyDescent="0.25">
      <c r="A78" s="6" t="s">
        <v>110</v>
      </c>
      <c r="B78" s="6" t="s">
        <v>458</v>
      </c>
      <c r="C78" s="2" t="s">
        <v>472</v>
      </c>
      <c r="D78" s="2" t="s">
        <v>473</v>
      </c>
      <c r="E78" s="6" t="s">
        <v>44</v>
      </c>
      <c r="F78" s="13">
        <v>3575</v>
      </c>
      <c r="G78" s="13">
        <v>3575</v>
      </c>
      <c r="H78" s="1"/>
      <c r="I78" s="1"/>
      <c r="J78" s="1"/>
      <c r="K78" s="14" t="s">
        <v>467</v>
      </c>
    </row>
    <row r="79" spans="1:11" ht="47.25" x14ac:dyDescent="0.25">
      <c r="A79" s="6" t="s">
        <v>111</v>
      </c>
      <c r="B79" s="6" t="s">
        <v>458</v>
      </c>
      <c r="C79" s="2" t="s">
        <v>474</v>
      </c>
      <c r="D79" s="2" t="s">
        <v>475</v>
      </c>
      <c r="E79" s="6" t="s">
        <v>44</v>
      </c>
      <c r="F79" s="13">
        <v>5730</v>
      </c>
      <c r="G79" s="13">
        <v>5644.05</v>
      </c>
      <c r="H79" s="1"/>
      <c r="I79" s="1"/>
      <c r="J79" s="1"/>
      <c r="K79" s="14" t="s">
        <v>476</v>
      </c>
    </row>
    <row r="80" spans="1:11" ht="47.25" x14ac:dyDescent="0.25">
      <c r="A80" s="6" t="s">
        <v>112</v>
      </c>
      <c r="B80" s="6" t="s">
        <v>458</v>
      </c>
      <c r="C80" s="2" t="s">
        <v>477</v>
      </c>
      <c r="D80" s="2" t="s">
        <v>478</v>
      </c>
      <c r="E80" s="6" t="s">
        <v>44</v>
      </c>
      <c r="F80" s="13">
        <v>5053</v>
      </c>
      <c r="G80" s="13">
        <v>5027.7349999999997</v>
      </c>
      <c r="H80" s="1"/>
      <c r="I80" s="1"/>
      <c r="J80" s="1"/>
      <c r="K80" s="14" t="s">
        <v>476</v>
      </c>
    </row>
    <row r="81" spans="1:11" ht="47.25" x14ac:dyDescent="0.25">
      <c r="A81" s="6" t="s">
        <v>113</v>
      </c>
      <c r="B81" s="6" t="s">
        <v>458</v>
      </c>
      <c r="C81" s="2" t="s">
        <v>479</v>
      </c>
      <c r="D81" s="2" t="s">
        <v>475</v>
      </c>
      <c r="E81" s="6" t="s">
        <v>44</v>
      </c>
      <c r="F81" s="13">
        <v>3312.2457399999998</v>
      </c>
      <c r="G81" s="13">
        <v>3279.123</v>
      </c>
      <c r="H81" s="1"/>
      <c r="I81" s="1"/>
      <c r="J81" s="1"/>
      <c r="K81" s="14" t="s">
        <v>476</v>
      </c>
    </row>
    <row r="82" spans="1:11" ht="78.75" x14ac:dyDescent="0.25">
      <c r="A82" s="6" t="s">
        <v>114</v>
      </c>
      <c r="B82" s="6" t="s">
        <v>458</v>
      </c>
      <c r="C82" s="2" t="s">
        <v>480</v>
      </c>
      <c r="D82" s="2" t="s">
        <v>24</v>
      </c>
      <c r="E82" s="6" t="s">
        <v>44</v>
      </c>
      <c r="F82" s="13">
        <v>5655.0959999999995</v>
      </c>
      <c r="G82" s="13">
        <v>5655.0529999999999</v>
      </c>
      <c r="H82" s="1"/>
      <c r="I82" s="1"/>
      <c r="J82" s="1"/>
      <c r="K82" s="14" t="s">
        <v>481</v>
      </c>
    </row>
    <row r="83" spans="1:11" ht="126" x14ac:dyDescent="0.25">
      <c r="A83" s="6" t="s">
        <v>115</v>
      </c>
      <c r="B83" s="6" t="s">
        <v>458</v>
      </c>
      <c r="C83" s="2" t="s">
        <v>482</v>
      </c>
      <c r="D83" s="2" t="s">
        <v>483</v>
      </c>
      <c r="E83" s="6" t="s">
        <v>44</v>
      </c>
      <c r="F83" s="13">
        <v>189.4</v>
      </c>
      <c r="G83" s="13">
        <v>189.4</v>
      </c>
      <c r="H83" s="1"/>
      <c r="I83" s="1"/>
      <c r="J83" s="1"/>
      <c r="K83" s="14" t="s">
        <v>484</v>
      </c>
    </row>
    <row r="84" spans="1:11" ht="110.25" x14ac:dyDescent="0.25">
      <c r="A84" s="6" t="s">
        <v>116</v>
      </c>
      <c r="B84" s="6" t="s">
        <v>458</v>
      </c>
      <c r="C84" s="2" t="s">
        <v>485</v>
      </c>
      <c r="D84" s="2" t="s">
        <v>486</v>
      </c>
      <c r="E84" s="6" t="s">
        <v>44</v>
      </c>
      <c r="F84" s="13">
        <v>300</v>
      </c>
      <c r="G84" s="13">
        <v>300</v>
      </c>
      <c r="H84" s="1"/>
      <c r="I84" s="1"/>
      <c r="J84" s="1"/>
      <c r="K84" s="14" t="s">
        <v>484</v>
      </c>
    </row>
    <row r="85" spans="1:11" ht="78.75" x14ac:dyDescent="0.25">
      <c r="A85" s="6" t="s">
        <v>117</v>
      </c>
      <c r="B85" s="6" t="s">
        <v>458</v>
      </c>
      <c r="C85" s="2" t="s">
        <v>487</v>
      </c>
      <c r="D85" s="2" t="s">
        <v>488</v>
      </c>
      <c r="E85" s="6" t="s">
        <v>44</v>
      </c>
      <c r="F85" s="13">
        <v>15826.31791</v>
      </c>
      <c r="G85" s="13">
        <v>15826.31791</v>
      </c>
      <c r="H85" s="1"/>
      <c r="I85" s="1"/>
      <c r="J85" s="1"/>
      <c r="K85" s="14" t="s">
        <v>333</v>
      </c>
    </row>
    <row r="86" spans="1:11" ht="47.25" x14ac:dyDescent="0.25">
      <c r="A86" s="6" t="s">
        <v>118</v>
      </c>
      <c r="B86" s="6" t="s">
        <v>458</v>
      </c>
      <c r="C86" s="2" t="s">
        <v>489</v>
      </c>
      <c r="D86" s="2" t="s">
        <v>490</v>
      </c>
      <c r="E86" s="6" t="s">
        <v>44</v>
      </c>
      <c r="F86" s="13">
        <v>7000</v>
      </c>
      <c r="G86" s="13">
        <v>7000</v>
      </c>
      <c r="H86" s="1"/>
      <c r="I86" s="1"/>
      <c r="J86" s="1"/>
      <c r="K86" s="14" t="s">
        <v>333</v>
      </c>
    </row>
    <row r="87" spans="1:11" ht="31.5" x14ac:dyDescent="0.25">
      <c r="A87" s="6" t="s">
        <v>119</v>
      </c>
      <c r="B87" s="6" t="s">
        <v>458</v>
      </c>
      <c r="C87" s="2" t="s">
        <v>491</v>
      </c>
      <c r="D87" s="2" t="s">
        <v>27</v>
      </c>
      <c r="E87" s="6" t="s">
        <v>44</v>
      </c>
      <c r="F87" s="13">
        <v>12080.634</v>
      </c>
      <c r="G87" s="13"/>
      <c r="H87" s="1">
        <v>12080.634</v>
      </c>
      <c r="I87" s="1">
        <v>12080.634</v>
      </c>
      <c r="J87" s="1"/>
      <c r="K87" s="14"/>
    </row>
    <row r="88" spans="1:11" ht="31.5" x14ac:dyDescent="0.25">
      <c r="A88" s="6" t="s">
        <v>120</v>
      </c>
      <c r="B88" s="6" t="s">
        <v>458</v>
      </c>
      <c r="C88" s="2" t="s">
        <v>492</v>
      </c>
      <c r="D88" s="2" t="s">
        <v>493</v>
      </c>
      <c r="E88" s="6" t="s">
        <v>44</v>
      </c>
      <c r="F88" s="13">
        <v>10000</v>
      </c>
      <c r="G88" s="13"/>
      <c r="H88" s="1">
        <v>10000</v>
      </c>
      <c r="I88" s="1">
        <v>10000</v>
      </c>
      <c r="J88" s="1"/>
      <c r="K88" s="14"/>
    </row>
    <row r="89" spans="1:11" ht="31.5" x14ac:dyDescent="0.25">
      <c r="A89" s="6" t="s">
        <v>121</v>
      </c>
      <c r="B89" s="6" t="s">
        <v>458</v>
      </c>
      <c r="C89" s="2" t="s">
        <v>492</v>
      </c>
      <c r="D89" s="2" t="s">
        <v>493</v>
      </c>
      <c r="E89" s="6" t="s">
        <v>44</v>
      </c>
      <c r="F89" s="13">
        <v>10000</v>
      </c>
      <c r="G89" s="13"/>
      <c r="H89" s="1">
        <v>10000</v>
      </c>
      <c r="I89" s="1">
        <v>10000</v>
      </c>
      <c r="J89" s="1"/>
      <c r="K89" s="14"/>
    </row>
    <row r="90" spans="1:11" ht="31.5" x14ac:dyDescent="0.25">
      <c r="A90" s="6" t="s">
        <v>122</v>
      </c>
      <c r="B90" s="6" t="s">
        <v>458</v>
      </c>
      <c r="C90" s="2" t="s">
        <v>492</v>
      </c>
      <c r="D90" s="2" t="s">
        <v>493</v>
      </c>
      <c r="E90" s="6" t="s">
        <v>44</v>
      </c>
      <c r="F90" s="13">
        <v>7624</v>
      </c>
      <c r="G90" s="13"/>
      <c r="H90" s="1">
        <v>7624</v>
      </c>
      <c r="I90" s="1"/>
      <c r="J90" s="1"/>
      <c r="K90" s="14"/>
    </row>
    <row r="91" spans="1:11" ht="31.5" x14ac:dyDescent="0.25">
      <c r="A91" s="6" t="s">
        <v>123</v>
      </c>
      <c r="B91" s="6" t="s">
        <v>458</v>
      </c>
      <c r="C91" s="2" t="s">
        <v>492</v>
      </c>
      <c r="D91" s="2" t="s">
        <v>493</v>
      </c>
      <c r="E91" s="6" t="s">
        <v>44</v>
      </c>
      <c r="F91" s="13">
        <v>7724.9156899999998</v>
      </c>
      <c r="G91" s="13"/>
      <c r="H91" s="1"/>
      <c r="I91" s="1">
        <v>7724.915</v>
      </c>
      <c r="J91" s="1"/>
      <c r="K91" s="14"/>
    </row>
    <row r="92" spans="1:11" ht="141.75" x14ac:dyDescent="0.25">
      <c r="A92" s="6" t="s">
        <v>124</v>
      </c>
      <c r="B92" s="6" t="s">
        <v>494</v>
      </c>
      <c r="C92" s="2" t="s">
        <v>495</v>
      </c>
      <c r="D92" s="2" t="s">
        <v>496</v>
      </c>
      <c r="E92" s="6" t="s">
        <v>315</v>
      </c>
      <c r="F92" s="13">
        <v>1440</v>
      </c>
      <c r="G92" s="13">
        <v>1440</v>
      </c>
      <c r="H92" s="1"/>
      <c r="I92" s="1"/>
      <c r="J92" s="1"/>
      <c r="K92" s="14" t="s">
        <v>497</v>
      </c>
    </row>
    <row r="93" spans="1:11" ht="110.25" x14ac:dyDescent="0.25">
      <c r="A93" s="6" t="s">
        <v>125</v>
      </c>
      <c r="B93" s="6" t="s">
        <v>494</v>
      </c>
      <c r="C93" s="2" t="s">
        <v>498</v>
      </c>
      <c r="D93" s="2" t="s">
        <v>499</v>
      </c>
      <c r="E93" s="6" t="s">
        <v>315</v>
      </c>
      <c r="F93" s="13">
        <v>1772.1</v>
      </c>
      <c r="G93" s="13">
        <v>1772.1</v>
      </c>
      <c r="H93" s="1"/>
      <c r="I93" s="1"/>
      <c r="J93" s="1"/>
      <c r="K93" s="14" t="s">
        <v>497</v>
      </c>
    </row>
    <row r="94" spans="1:11" ht="110.25" x14ac:dyDescent="0.25">
      <c r="A94" s="6" t="s">
        <v>126</v>
      </c>
      <c r="B94" s="6" t="s">
        <v>494</v>
      </c>
      <c r="C94" s="2" t="s">
        <v>500</v>
      </c>
      <c r="D94" s="2" t="s">
        <v>499</v>
      </c>
      <c r="E94" s="6" t="s">
        <v>315</v>
      </c>
      <c r="F94" s="13">
        <v>1174</v>
      </c>
      <c r="G94" s="13">
        <v>1174</v>
      </c>
      <c r="H94" s="1"/>
      <c r="I94" s="1"/>
      <c r="J94" s="1"/>
      <c r="K94" s="14" t="s">
        <v>497</v>
      </c>
    </row>
    <row r="95" spans="1:11" ht="94.5" x14ac:dyDescent="0.25">
      <c r="A95" s="6" t="s">
        <v>127</v>
      </c>
      <c r="B95" s="6" t="s">
        <v>494</v>
      </c>
      <c r="C95" s="2" t="s">
        <v>501</v>
      </c>
      <c r="D95" s="2" t="s">
        <v>502</v>
      </c>
      <c r="E95" s="6" t="s">
        <v>315</v>
      </c>
      <c r="F95" s="13">
        <v>2479.6999999999998</v>
      </c>
      <c r="G95" s="13">
        <v>2479.6999999999998</v>
      </c>
      <c r="H95" s="1"/>
      <c r="I95" s="1"/>
      <c r="J95" s="1"/>
      <c r="K95" s="14" t="s">
        <v>503</v>
      </c>
    </row>
    <row r="96" spans="1:11" ht="110.25" x14ac:dyDescent="0.25">
      <c r="A96" s="6" t="s">
        <v>128</v>
      </c>
      <c r="B96" s="6" t="s">
        <v>494</v>
      </c>
      <c r="C96" s="2" t="s">
        <v>504</v>
      </c>
      <c r="D96" s="2" t="s">
        <v>505</v>
      </c>
      <c r="E96" s="6" t="s">
        <v>315</v>
      </c>
      <c r="F96" s="13">
        <v>1070</v>
      </c>
      <c r="G96" s="13">
        <v>1070</v>
      </c>
      <c r="H96" s="1"/>
      <c r="I96" s="1"/>
      <c r="J96" s="1"/>
      <c r="K96" s="14" t="s">
        <v>503</v>
      </c>
    </row>
    <row r="97" spans="1:11" ht="110.25" x14ac:dyDescent="0.25">
      <c r="A97" s="6" t="s">
        <v>129</v>
      </c>
      <c r="B97" s="6" t="s">
        <v>494</v>
      </c>
      <c r="C97" s="2" t="s">
        <v>506</v>
      </c>
      <c r="D97" s="2" t="s">
        <v>505</v>
      </c>
      <c r="E97" s="6" t="s">
        <v>315</v>
      </c>
      <c r="F97" s="13">
        <v>2194.1999999999998</v>
      </c>
      <c r="G97" s="13">
        <v>2194.1999999999998</v>
      </c>
      <c r="H97" s="1"/>
      <c r="I97" s="1"/>
      <c r="J97" s="1"/>
      <c r="K97" s="14" t="s">
        <v>503</v>
      </c>
    </row>
    <row r="98" spans="1:11" ht="47.25" x14ac:dyDescent="0.25">
      <c r="A98" s="6" t="s">
        <v>130</v>
      </c>
      <c r="B98" s="6" t="s">
        <v>494</v>
      </c>
      <c r="C98" s="2" t="s">
        <v>507</v>
      </c>
      <c r="D98" s="2" t="s">
        <v>508</v>
      </c>
      <c r="E98" s="6" t="s">
        <v>509</v>
      </c>
      <c r="F98" s="13">
        <v>8622.2999999999993</v>
      </c>
      <c r="G98" s="13">
        <v>8622.2999999999993</v>
      </c>
      <c r="H98" s="1"/>
      <c r="I98" s="1"/>
      <c r="J98" s="1"/>
      <c r="K98" s="14" t="s">
        <v>503</v>
      </c>
    </row>
    <row r="99" spans="1:11" ht="45" x14ac:dyDescent="0.25">
      <c r="A99" s="6" t="s">
        <v>131</v>
      </c>
      <c r="B99" s="6" t="s">
        <v>510</v>
      </c>
      <c r="C99" s="2" t="s">
        <v>511</v>
      </c>
      <c r="D99" s="2" t="s">
        <v>512</v>
      </c>
      <c r="E99" s="6" t="s">
        <v>315</v>
      </c>
      <c r="F99" s="13">
        <v>4044.4122000000002</v>
      </c>
      <c r="G99" s="13">
        <v>3498.4061999999999</v>
      </c>
      <c r="H99" s="1"/>
      <c r="I99" s="1"/>
      <c r="J99" s="1"/>
      <c r="K99" s="14" t="s">
        <v>497</v>
      </c>
    </row>
    <row r="100" spans="1:11" ht="45" x14ac:dyDescent="0.25">
      <c r="A100" s="6" t="s">
        <v>132</v>
      </c>
      <c r="B100" s="6" t="s">
        <v>510</v>
      </c>
      <c r="C100" s="2" t="s">
        <v>513</v>
      </c>
      <c r="D100" s="2" t="s">
        <v>514</v>
      </c>
      <c r="E100" s="6" t="s">
        <v>315</v>
      </c>
      <c r="F100" s="13">
        <v>1222</v>
      </c>
      <c r="G100" s="13">
        <v>1121.9658999999999</v>
      </c>
      <c r="H100" s="1"/>
      <c r="I100" s="1"/>
      <c r="J100" s="1"/>
      <c r="K100" s="14" t="s">
        <v>515</v>
      </c>
    </row>
    <row r="101" spans="1:11" ht="47.25" x14ac:dyDescent="0.25">
      <c r="A101" s="6" t="s">
        <v>133</v>
      </c>
      <c r="B101" s="6" t="s">
        <v>510</v>
      </c>
      <c r="C101" s="2" t="s">
        <v>516</v>
      </c>
      <c r="D101" s="2" t="s">
        <v>517</v>
      </c>
      <c r="E101" s="6" t="s">
        <v>315</v>
      </c>
      <c r="F101" s="13">
        <v>297.48307999999997</v>
      </c>
      <c r="G101" s="13">
        <v>282.60892999999999</v>
      </c>
      <c r="H101" s="1"/>
      <c r="I101" s="1"/>
      <c r="J101" s="1"/>
      <c r="K101" s="14" t="s">
        <v>515</v>
      </c>
    </row>
    <row r="102" spans="1:11" ht="45" x14ac:dyDescent="0.25">
      <c r="A102" s="6" t="s">
        <v>134</v>
      </c>
      <c r="B102" s="6" t="s">
        <v>510</v>
      </c>
      <c r="C102" s="2" t="s">
        <v>518</v>
      </c>
      <c r="D102" s="2" t="s">
        <v>27</v>
      </c>
      <c r="E102" s="6" t="s">
        <v>315</v>
      </c>
      <c r="F102" s="13">
        <v>654.18583999999998</v>
      </c>
      <c r="G102" s="13">
        <v>578.95444999999995</v>
      </c>
      <c r="H102" s="1"/>
      <c r="I102" s="1"/>
      <c r="J102" s="1"/>
      <c r="K102" s="14" t="s">
        <v>519</v>
      </c>
    </row>
    <row r="103" spans="1:11" ht="47.25" x14ac:dyDescent="0.25">
      <c r="A103" s="6" t="s">
        <v>135</v>
      </c>
      <c r="B103" s="6" t="s">
        <v>510</v>
      </c>
      <c r="C103" s="2" t="s">
        <v>516</v>
      </c>
      <c r="D103" s="2" t="s">
        <v>29</v>
      </c>
      <c r="E103" s="6" t="s">
        <v>315</v>
      </c>
      <c r="F103" s="13">
        <v>297.48307999999997</v>
      </c>
      <c r="G103" s="13">
        <v>282.60892999999999</v>
      </c>
      <c r="H103" s="1"/>
      <c r="I103" s="1"/>
      <c r="J103" s="1"/>
      <c r="K103" s="14" t="s">
        <v>519</v>
      </c>
    </row>
    <row r="104" spans="1:11" ht="47.25" x14ac:dyDescent="0.25">
      <c r="A104" s="6" t="s">
        <v>136</v>
      </c>
      <c r="B104" s="6" t="s">
        <v>510</v>
      </c>
      <c r="C104" s="2" t="s">
        <v>520</v>
      </c>
      <c r="D104" s="2" t="s">
        <v>26</v>
      </c>
      <c r="E104" s="6" t="s">
        <v>315</v>
      </c>
      <c r="F104" s="13">
        <v>6049.6175999999996</v>
      </c>
      <c r="G104" s="13">
        <v>6049.6175999999996</v>
      </c>
      <c r="H104" s="1"/>
      <c r="I104" s="1"/>
      <c r="J104" s="1"/>
      <c r="K104" s="14" t="s">
        <v>497</v>
      </c>
    </row>
    <row r="105" spans="1:11" ht="45" x14ac:dyDescent="0.25">
      <c r="A105" s="6" t="s">
        <v>137</v>
      </c>
      <c r="B105" s="6" t="s">
        <v>510</v>
      </c>
      <c r="C105" s="2" t="s">
        <v>521</v>
      </c>
      <c r="D105" s="2" t="s">
        <v>26</v>
      </c>
      <c r="E105" s="6" t="s">
        <v>315</v>
      </c>
      <c r="F105" s="13">
        <v>442.02510000000001</v>
      </c>
      <c r="G105" s="13">
        <v>439.81497000000002</v>
      </c>
      <c r="H105" s="1"/>
      <c r="I105" s="1"/>
      <c r="J105" s="1"/>
      <c r="K105" s="14" t="s">
        <v>497</v>
      </c>
    </row>
    <row r="106" spans="1:11" ht="45" x14ac:dyDescent="0.25">
      <c r="A106" s="6" t="s">
        <v>138</v>
      </c>
      <c r="B106" s="6" t="s">
        <v>510</v>
      </c>
      <c r="C106" s="2" t="s">
        <v>522</v>
      </c>
      <c r="D106" s="2" t="s">
        <v>26</v>
      </c>
      <c r="E106" s="6" t="s">
        <v>315</v>
      </c>
      <c r="F106" s="13">
        <v>3499.9728</v>
      </c>
      <c r="G106" s="13">
        <v>3219.9750399999998</v>
      </c>
      <c r="H106" s="1"/>
      <c r="I106" s="1"/>
      <c r="J106" s="1"/>
      <c r="K106" s="14" t="s">
        <v>497</v>
      </c>
    </row>
    <row r="107" spans="1:11" ht="110.25" x14ac:dyDescent="0.25">
      <c r="A107" s="6" t="s">
        <v>139</v>
      </c>
      <c r="B107" s="6" t="s">
        <v>510</v>
      </c>
      <c r="C107" s="2" t="s">
        <v>523</v>
      </c>
      <c r="D107" s="2" t="s">
        <v>524</v>
      </c>
      <c r="E107" s="6" t="s">
        <v>315</v>
      </c>
      <c r="F107" s="13">
        <v>1773.8</v>
      </c>
      <c r="G107" s="13">
        <v>1773.8</v>
      </c>
      <c r="H107" s="1"/>
      <c r="I107" s="1"/>
      <c r="J107" s="1"/>
      <c r="K107" s="14" t="s">
        <v>497</v>
      </c>
    </row>
    <row r="108" spans="1:11" ht="45" x14ac:dyDescent="0.25">
      <c r="A108" s="6" t="s">
        <v>140</v>
      </c>
      <c r="B108" s="6" t="s">
        <v>510</v>
      </c>
      <c r="C108" s="2" t="s">
        <v>525</v>
      </c>
      <c r="D108" s="2" t="s">
        <v>27</v>
      </c>
      <c r="E108" s="6" t="s">
        <v>315</v>
      </c>
      <c r="F108" s="13">
        <v>636.11199999999997</v>
      </c>
      <c r="G108" s="13">
        <v>636.11199999999997</v>
      </c>
      <c r="H108" s="1"/>
      <c r="I108" s="1"/>
      <c r="J108" s="1"/>
      <c r="K108" s="14" t="s">
        <v>497</v>
      </c>
    </row>
    <row r="109" spans="1:11" ht="45" x14ac:dyDescent="0.25">
      <c r="A109" s="6" t="s">
        <v>141</v>
      </c>
      <c r="B109" s="6" t="s">
        <v>510</v>
      </c>
      <c r="C109" s="2" t="s">
        <v>526</v>
      </c>
      <c r="D109" s="2" t="s">
        <v>25</v>
      </c>
      <c r="E109" s="6" t="s">
        <v>315</v>
      </c>
      <c r="F109" s="13">
        <v>307.05608999999998</v>
      </c>
      <c r="G109" s="13">
        <v>307.05608999999998</v>
      </c>
      <c r="H109" s="1"/>
      <c r="I109" s="1"/>
      <c r="J109" s="1"/>
      <c r="K109" s="14" t="s">
        <v>497</v>
      </c>
    </row>
    <row r="110" spans="1:11" ht="45" x14ac:dyDescent="0.25">
      <c r="A110" s="6" t="s">
        <v>142</v>
      </c>
      <c r="B110" s="6" t="s">
        <v>510</v>
      </c>
      <c r="C110" s="6" t="s">
        <v>527</v>
      </c>
      <c r="D110" s="6" t="s">
        <v>528</v>
      </c>
      <c r="E110" s="6" t="s">
        <v>315</v>
      </c>
      <c r="F110" s="1">
        <v>918</v>
      </c>
      <c r="G110" s="1">
        <v>918</v>
      </c>
      <c r="H110" s="1"/>
      <c r="I110" s="1"/>
      <c r="J110" s="1"/>
      <c r="K110" s="14" t="s">
        <v>497</v>
      </c>
    </row>
    <row r="111" spans="1:11" ht="45" x14ac:dyDescent="0.25">
      <c r="A111" s="6" t="s">
        <v>143</v>
      </c>
      <c r="B111" s="6" t="s">
        <v>510</v>
      </c>
      <c r="C111" s="6" t="s">
        <v>529</v>
      </c>
      <c r="D111" s="6" t="s">
        <v>27</v>
      </c>
      <c r="E111" s="6" t="s">
        <v>315</v>
      </c>
      <c r="F111" s="1">
        <v>3454.1513</v>
      </c>
      <c r="G111" s="1">
        <v>3454.1513</v>
      </c>
      <c r="H111" s="1"/>
      <c r="I111" s="1"/>
      <c r="J111" s="1"/>
      <c r="K111" s="14" t="s">
        <v>441</v>
      </c>
    </row>
    <row r="112" spans="1:11" ht="45" x14ac:dyDescent="0.25">
      <c r="A112" s="6" t="s">
        <v>144</v>
      </c>
      <c r="B112" s="6" t="s">
        <v>510</v>
      </c>
      <c r="C112" s="6" t="s">
        <v>530</v>
      </c>
      <c r="D112" s="6" t="s">
        <v>27</v>
      </c>
      <c r="E112" s="6" t="s">
        <v>531</v>
      </c>
      <c r="F112" s="1">
        <v>1542.33608</v>
      </c>
      <c r="G112" s="1">
        <v>1542.33608</v>
      </c>
      <c r="H112" s="1"/>
      <c r="I112" s="1"/>
      <c r="J112" s="1"/>
      <c r="K112" s="14" t="s">
        <v>441</v>
      </c>
    </row>
    <row r="113" spans="1:11" ht="60" x14ac:dyDescent="0.25">
      <c r="A113" s="6" t="s">
        <v>145</v>
      </c>
      <c r="B113" s="6" t="s">
        <v>510</v>
      </c>
      <c r="C113" s="6" t="s">
        <v>532</v>
      </c>
      <c r="D113" s="6" t="s">
        <v>533</v>
      </c>
      <c r="E113" s="6" t="s">
        <v>315</v>
      </c>
      <c r="F113" s="1">
        <v>690.34649999999999</v>
      </c>
      <c r="G113" s="1">
        <v>690.34649999999999</v>
      </c>
      <c r="H113" s="1"/>
      <c r="I113" s="1"/>
      <c r="J113" s="1"/>
      <c r="K113" s="14" t="s">
        <v>441</v>
      </c>
    </row>
    <row r="114" spans="1:11" ht="45" x14ac:dyDescent="0.25">
      <c r="A114" s="6" t="s">
        <v>146</v>
      </c>
      <c r="B114" s="6" t="s">
        <v>510</v>
      </c>
      <c r="C114" s="6" t="s">
        <v>534</v>
      </c>
      <c r="D114" s="6" t="s">
        <v>28</v>
      </c>
      <c r="E114" s="6" t="s">
        <v>315</v>
      </c>
      <c r="F114" s="1">
        <v>240</v>
      </c>
      <c r="G114" s="1">
        <v>240</v>
      </c>
      <c r="H114" s="1"/>
      <c r="I114" s="1"/>
      <c r="J114" s="1"/>
      <c r="K114" s="14" t="s">
        <v>441</v>
      </c>
    </row>
    <row r="115" spans="1:11" ht="90" x14ac:dyDescent="0.25">
      <c r="A115" s="6" t="s">
        <v>147</v>
      </c>
      <c r="B115" s="6" t="s">
        <v>510</v>
      </c>
      <c r="C115" s="6" t="s">
        <v>535</v>
      </c>
      <c r="D115" s="6" t="s">
        <v>536</v>
      </c>
      <c r="E115" s="6" t="s">
        <v>315</v>
      </c>
      <c r="F115" s="1">
        <v>173.25</v>
      </c>
      <c r="G115" s="1">
        <v>173.25</v>
      </c>
      <c r="H115" s="1"/>
      <c r="I115" s="1"/>
      <c r="J115" s="1"/>
      <c r="K115" s="14" t="s">
        <v>441</v>
      </c>
    </row>
    <row r="116" spans="1:11" ht="45" x14ac:dyDescent="0.25">
      <c r="A116" s="6" t="s">
        <v>148</v>
      </c>
      <c r="B116" s="6" t="s">
        <v>510</v>
      </c>
      <c r="C116" s="6" t="s">
        <v>537</v>
      </c>
      <c r="D116" s="6" t="s">
        <v>538</v>
      </c>
      <c r="E116" s="6" t="s">
        <v>315</v>
      </c>
      <c r="F116" s="1">
        <v>321</v>
      </c>
      <c r="G116" s="1">
        <v>321</v>
      </c>
      <c r="H116" s="1">
        <v>706</v>
      </c>
      <c r="I116" s="1">
        <v>706</v>
      </c>
      <c r="J116" s="1"/>
      <c r="K116" s="14" t="s">
        <v>503</v>
      </c>
    </row>
    <row r="117" spans="1:11" ht="45" x14ac:dyDescent="0.25">
      <c r="A117" s="6" t="s">
        <v>149</v>
      </c>
      <c r="B117" s="6" t="s">
        <v>510</v>
      </c>
      <c r="C117" s="6" t="s">
        <v>539</v>
      </c>
      <c r="D117" s="6" t="s">
        <v>512</v>
      </c>
      <c r="E117" s="6" t="s">
        <v>315</v>
      </c>
      <c r="F117" s="1">
        <f>SUM(G117:I117)</f>
        <v>14226.816000000001</v>
      </c>
      <c r="G117" s="1"/>
      <c r="H117" s="1">
        <v>7113.4080000000004</v>
      </c>
      <c r="I117" s="1">
        <v>7113.4080000000004</v>
      </c>
      <c r="J117" s="1"/>
      <c r="K117" s="14" t="s">
        <v>540</v>
      </c>
    </row>
    <row r="118" spans="1:11" ht="45" x14ac:dyDescent="0.25">
      <c r="A118" s="6" t="s">
        <v>150</v>
      </c>
      <c r="B118" s="6" t="s">
        <v>510</v>
      </c>
      <c r="C118" s="6" t="s">
        <v>541</v>
      </c>
      <c r="D118" s="6" t="s">
        <v>27</v>
      </c>
      <c r="E118" s="6" t="s">
        <v>315</v>
      </c>
      <c r="F118" s="1">
        <v>7646.3384400000004</v>
      </c>
      <c r="G118" s="1">
        <v>7446.3384400000004</v>
      </c>
      <c r="H118" s="1">
        <v>17739.022840000001</v>
      </c>
      <c r="I118" s="1">
        <v>17739.022840000001</v>
      </c>
      <c r="J118" s="1"/>
      <c r="K118" s="14" t="s">
        <v>441</v>
      </c>
    </row>
    <row r="119" spans="1:11" ht="45" x14ac:dyDescent="0.25">
      <c r="A119" s="6" t="s">
        <v>151</v>
      </c>
      <c r="B119" s="6" t="s">
        <v>510</v>
      </c>
      <c r="C119" s="6" t="s">
        <v>542</v>
      </c>
      <c r="D119" s="6" t="s">
        <v>26</v>
      </c>
      <c r="E119" s="15" t="s">
        <v>315</v>
      </c>
      <c r="F119" s="1">
        <v>264.73502999999999</v>
      </c>
      <c r="G119" s="1">
        <v>264.73502999999999</v>
      </c>
      <c r="H119" s="1">
        <v>704.55</v>
      </c>
      <c r="I119" s="1">
        <v>704.55</v>
      </c>
      <c r="J119" s="1"/>
      <c r="K119" s="6" t="s">
        <v>503</v>
      </c>
    </row>
    <row r="120" spans="1:11" ht="45" x14ac:dyDescent="0.25">
      <c r="A120" s="6" t="s">
        <v>152</v>
      </c>
      <c r="B120" s="6" t="s">
        <v>510</v>
      </c>
      <c r="C120" s="6" t="s">
        <v>543</v>
      </c>
      <c r="D120" s="6" t="s">
        <v>26</v>
      </c>
      <c r="E120" s="15" t="s">
        <v>315</v>
      </c>
      <c r="F120" s="1">
        <v>603.93795999999998</v>
      </c>
      <c r="G120" s="1">
        <v>603.93795999999998</v>
      </c>
      <c r="H120" s="1">
        <v>3823.913</v>
      </c>
      <c r="I120" s="1">
        <v>3823.913</v>
      </c>
      <c r="J120" s="1"/>
      <c r="K120" s="6" t="s">
        <v>540</v>
      </c>
    </row>
    <row r="121" spans="1:11" ht="45" x14ac:dyDescent="0.25">
      <c r="A121" s="6" t="s">
        <v>153</v>
      </c>
      <c r="B121" s="6" t="s">
        <v>510</v>
      </c>
      <c r="C121" s="6" t="s">
        <v>544</v>
      </c>
      <c r="D121" s="6" t="s">
        <v>27</v>
      </c>
      <c r="E121" s="16" t="s">
        <v>315</v>
      </c>
      <c r="F121" s="1">
        <v>1465.425</v>
      </c>
      <c r="G121" s="1" t="s">
        <v>560</v>
      </c>
      <c r="H121" s="1">
        <v>1465.425</v>
      </c>
      <c r="I121" s="1">
        <v>1465.425</v>
      </c>
      <c r="J121" s="1"/>
      <c r="K121" s="6" t="s">
        <v>503</v>
      </c>
    </row>
    <row r="122" spans="1:11" ht="45" x14ac:dyDescent="0.25">
      <c r="A122" s="6" t="s">
        <v>154</v>
      </c>
      <c r="B122" s="6" t="s">
        <v>510</v>
      </c>
      <c r="C122" s="6" t="s">
        <v>545</v>
      </c>
      <c r="D122" s="6" t="s">
        <v>25</v>
      </c>
      <c r="E122" s="16" t="s">
        <v>315</v>
      </c>
      <c r="F122" s="1"/>
      <c r="G122" s="1"/>
      <c r="H122" s="1">
        <v>400</v>
      </c>
      <c r="I122" s="1">
        <v>400</v>
      </c>
      <c r="J122" s="1"/>
      <c r="K122" s="6" t="s">
        <v>540</v>
      </c>
    </row>
    <row r="123" spans="1:11" ht="45" x14ac:dyDescent="0.25">
      <c r="A123" s="6" t="s">
        <v>155</v>
      </c>
      <c r="B123" s="6" t="s">
        <v>510</v>
      </c>
      <c r="C123" s="6" t="s">
        <v>546</v>
      </c>
      <c r="D123" s="6" t="s">
        <v>547</v>
      </c>
      <c r="E123" s="16" t="s">
        <v>315</v>
      </c>
      <c r="F123" s="1">
        <v>170</v>
      </c>
      <c r="G123" s="1">
        <v>170</v>
      </c>
      <c r="H123" s="1">
        <v>300</v>
      </c>
      <c r="I123" s="1">
        <v>300</v>
      </c>
      <c r="J123" s="1"/>
      <c r="K123" s="6" t="s">
        <v>503</v>
      </c>
    </row>
    <row r="124" spans="1:11" ht="60" x14ac:dyDescent="0.25">
      <c r="A124" s="6" t="s">
        <v>156</v>
      </c>
      <c r="B124" s="6" t="s">
        <v>510</v>
      </c>
      <c r="C124" s="6" t="s">
        <v>548</v>
      </c>
      <c r="D124" s="6" t="s">
        <v>549</v>
      </c>
      <c r="E124" s="16" t="s">
        <v>315</v>
      </c>
      <c r="F124" s="1"/>
      <c r="G124" s="1"/>
      <c r="H124" s="1">
        <v>510.06</v>
      </c>
      <c r="I124" s="1">
        <v>510.06</v>
      </c>
      <c r="J124" s="1"/>
      <c r="K124" s="6" t="s">
        <v>550</v>
      </c>
    </row>
    <row r="125" spans="1:11" ht="45" x14ac:dyDescent="0.25">
      <c r="A125" s="6" t="s">
        <v>157</v>
      </c>
      <c r="B125" s="6" t="s">
        <v>510</v>
      </c>
      <c r="C125" s="6" t="s">
        <v>551</v>
      </c>
      <c r="D125" s="6" t="s">
        <v>552</v>
      </c>
      <c r="E125" s="16" t="s">
        <v>315</v>
      </c>
      <c r="F125" s="1"/>
      <c r="G125" s="1"/>
      <c r="H125" s="1">
        <v>480</v>
      </c>
      <c r="I125" s="1">
        <v>480</v>
      </c>
      <c r="J125" s="1"/>
      <c r="K125" s="6" t="s">
        <v>553</v>
      </c>
    </row>
    <row r="126" spans="1:11" ht="75" x14ac:dyDescent="0.25">
      <c r="A126" s="6" t="s">
        <v>158</v>
      </c>
      <c r="B126" s="6" t="s">
        <v>510</v>
      </c>
      <c r="C126" s="6" t="s">
        <v>554</v>
      </c>
      <c r="D126" s="6" t="s">
        <v>555</v>
      </c>
      <c r="E126" s="16" t="s">
        <v>315</v>
      </c>
      <c r="F126" s="1">
        <v>154.74799999999999</v>
      </c>
      <c r="G126" s="1">
        <v>154.74799999999999</v>
      </c>
      <c r="H126" s="1">
        <v>397.8</v>
      </c>
      <c r="I126" s="1">
        <v>397.8</v>
      </c>
      <c r="J126" s="1"/>
      <c r="K126" s="6" t="s">
        <v>556</v>
      </c>
    </row>
    <row r="127" spans="1:11" ht="45" x14ac:dyDescent="0.25">
      <c r="A127" s="6" t="s">
        <v>159</v>
      </c>
      <c r="B127" s="6" t="s">
        <v>510</v>
      </c>
      <c r="C127" s="6" t="s">
        <v>557</v>
      </c>
      <c r="D127" s="6" t="s">
        <v>547</v>
      </c>
      <c r="E127" s="16" t="s">
        <v>315</v>
      </c>
      <c r="F127" s="1">
        <v>1032.0341000000001</v>
      </c>
      <c r="G127" s="1">
        <v>1032.0341000000001</v>
      </c>
      <c r="H127" s="1">
        <v>2154</v>
      </c>
      <c r="I127" s="1">
        <v>2154</v>
      </c>
      <c r="J127" s="1"/>
      <c r="K127" s="6" t="s">
        <v>556</v>
      </c>
    </row>
    <row r="128" spans="1:11" ht="45" x14ac:dyDescent="0.25">
      <c r="A128" s="6" t="s">
        <v>160</v>
      </c>
      <c r="B128" s="6" t="s">
        <v>510</v>
      </c>
      <c r="C128" s="6" t="s">
        <v>558</v>
      </c>
      <c r="D128" s="6" t="s">
        <v>559</v>
      </c>
      <c r="E128" s="16" t="s">
        <v>315</v>
      </c>
      <c r="F128" s="1">
        <v>4700.2914099999998</v>
      </c>
      <c r="G128" s="1">
        <v>4700.2914099999998</v>
      </c>
      <c r="H128" s="1">
        <v>7000</v>
      </c>
      <c r="I128" s="1">
        <v>7000</v>
      </c>
      <c r="J128" s="1"/>
      <c r="K128" s="6" t="s">
        <v>503</v>
      </c>
    </row>
    <row r="129" spans="1:11" ht="30" x14ac:dyDescent="0.25">
      <c r="A129" s="6" t="s">
        <v>161</v>
      </c>
      <c r="B129" s="6" t="s">
        <v>561</v>
      </c>
      <c r="C129" s="6" t="s">
        <v>562</v>
      </c>
      <c r="D129" s="6" t="s">
        <v>563</v>
      </c>
      <c r="E129" s="16" t="s">
        <v>315</v>
      </c>
      <c r="F129" s="1">
        <v>2544.4639999999999</v>
      </c>
      <c r="G129" s="1">
        <v>2544.4639999999999</v>
      </c>
      <c r="H129" s="1">
        <v>3000</v>
      </c>
      <c r="I129" s="1">
        <v>3000</v>
      </c>
      <c r="J129" s="1"/>
      <c r="K129" s="6" t="s">
        <v>556</v>
      </c>
    </row>
    <row r="130" spans="1:11" ht="45" x14ac:dyDescent="0.25">
      <c r="A130" s="6" t="s">
        <v>162</v>
      </c>
      <c r="B130" s="6" t="s">
        <v>561</v>
      </c>
      <c r="C130" s="6" t="s">
        <v>564</v>
      </c>
      <c r="D130" s="6" t="s">
        <v>565</v>
      </c>
      <c r="E130" s="16" t="s">
        <v>315</v>
      </c>
      <c r="F130" s="1">
        <v>810</v>
      </c>
      <c r="G130" s="1">
        <v>810</v>
      </c>
      <c r="H130" s="1">
        <v>1140</v>
      </c>
      <c r="I130" s="1">
        <v>1140</v>
      </c>
      <c r="J130" s="1"/>
      <c r="K130" s="6" t="s">
        <v>556</v>
      </c>
    </row>
    <row r="131" spans="1:11" ht="45" x14ac:dyDescent="0.25">
      <c r="A131" s="6" t="s">
        <v>163</v>
      </c>
      <c r="B131" s="6" t="s">
        <v>566</v>
      </c>
      <c r="C131" s="6" t="s">
        <v>567</v>
      </c>
      <c r="D131" s="6" t="s">
        <v>568</v>
      </c>
      <c r="E131" s="16" t="s">
        <v>44</v>
      </c>
      <c r="F131" s="1">
        <v>500</v>
      </c>
      <c r="G131" s="1">
        <v>500</v>
      </c>
      <c r="H131" s="1"/>
      <c r="I131" s="1"/>
      <c r="J131" s="1"/>
      <c r="K131" s="6" t="s">
        <v>307</v>
      </c>
    </row>
    <row r="132" spans="1:11" ht="45" x14ac:dyDescent="0.25">
      <c r="A132" s="6" t="s">
        <v>164</v>
      </c>
      <c r="B132" s="6" t="s">
        <v>566</v>
      </c>
      <c r="C132" s="6" t="s">
        <v>567</v>
      </c>
      <c r="D132" s="6" t="s">
        <v>568</v>
      </c>
      <c r="E132" s="16" t="s">
        <v>44</v>
      </c>
      <c r="F132" s="1">
        <v>300</v>
      </c>
      <c r="G132" s="1">
        <v>300</v>
      </c>
      <c r="H132" s="1"/>
      <c r="I132" s="1"/>
      <c r="J132" s="1"/>
      <c r="K132" s="6" t="s">
        <v>308</v>
      </c>
    </row>
    <row r="133" spans="1:11" ht="45" x14ac:dyDescent="0.25">
      <c r="A133" s="6" t="s">
        <v>165</v>
      </c>
      <c r="B133" s="6" t="s">
        <v>566</v>
      </c>
      <c r="C133" s="6" t="s">
        <v>569</v>
      </c>
      <c r="D133" s="6" t="s">
        <v>570</v>
      </c>
      <c r="E133" s="16" t="s">
        <v>44</v>
      </c>
      <c r="F133" s="1">
        <v>322951.49822000001</v>
      </c>
      <c r="G133" s="1">
        <v>322951.49822000001</v>
      </c>
      <c r="H133" s="1"/>
      <c r="I133" s="1"/>
      <c r="J133" s="1"/>
      <c r="K133" s="6" t="s">
        <v>307</v>
      </c>
    </row>
    <row r="134" spans="1:11" ht="60" x14ac:dyDescent="0.25">
      <c r="A134" s="6" t="s">
        <v>166</v>
      </c>
      <c r="B134" s="6" t="s">
        <v>571</v>
      </c>
      <c r="C134" s="6" t="s">
        <v>572</v>
      </c>
      <c r="D134" s="6" t="s">
        <v>573</v>
      </c>
      <c r="E134" s="16" t="s">
        <v>42</v>
      </c>
      <c r="F134" s="1">
        <v>113.59992</v>
      </c>
      <c r="G134" s="1">
        <v>113.59992</v>
      </c>
      <c r="H134" s="1"/>
      <c r="I134" s="1"/>
      <c r="J134" s="1"/>
      <c r="K134" s="20">
        <v>45289</v>
      </c>
    </row>
    <row r="135" spans="1:11" ht="45" x14ac:dyDescent="0.25">
      <c r="A135" s="6" t="s">
        <v>167</v>
      </c>
      <c r="B135" s="6" t="s">
        <v>571</v>
      </c>
      <c r="C135" s="6" t="s">
        <v>574</v>
      </c>
      <c r="D135" s="6" t="s">
        <v>575</v>
      </c>
      <c r="E135" s="16" t="s">
        <v>42</v>
      </c>
      <c r="F135" s="1">
        <v>13.333360000000001</v>
      </c>
      <c r="G135" s="1">
        <v>13.333360000000001</v>
      </c>
      <c r="H135" s="1"/>
      <c r="I135" s="1"/>
      <c r="J135" s="1"/>
      <c r="K135" s="20">
        <v>45302</v>
      </c>
    </row>
    <row r="136" spans="1:11" ht="60" x14ac:dyDescent="0.25">
      <c r="A136" s="6" t="s">
        <v>168</v>
      </c>
      <c r="B136" s="6" t="s">
        <v>571</v>
      </c>
      <c r="C136" s="6" t="s">
        <v>576</v>
      </c>
      <c r="D136" s="6" t="s">
        <v>577</v>
      </c>
      <c r="E136" s="16" t="s">
        <v>42</v>
      </c>
      <c r="F136" s="1">
        <v>120</v>
      </c>
      <c r="G136" s="1">
        <v>120</v>
      </c>
      <c r="H136" s="1"/>
      <c r="I136" s="1"/>
      <c r="J136" s="1"/>
      <c r="K136" s="20">
        <v>45302</v>
      </c>
    </row>
    <row r="137" spans="1:11" ht="60" x14ac:dyDescent="0.25">
      <c r="A137" s="6" t="s">
        <v>169</v>
      </c>
      <c r="B137" s="6" t="s">
        <v>571</v>
      </c>
      <c r="C137" s="6" t="s">
        <v>578</v>
      </c>
      <c r="D137" s="6" t="s">
        <v>579</v>
      </c>
      <c r="E137" s="16" t="s">
        <v>42</v>
      </c>
      <c r="F137" s="1">
        <v>105.508</v>
      </c>
      <c r="G137" s="1">
        <v>105.508</v>
      </c>
      <c r="H137" s="1"/>
      <c r="I137" s="1"/>
      <c r="J137" s="1"/>
      <c r="K137" s="20">
        <v>45302</v>
      </c>
    </row>
    <row r="138" spans="1:11" ht="60" x14ac:dyDescent="0.25">
      <c r="A138" s="6" t="s">
        <v>170</v>
      </c>
      <c r="B138" s="6" t="s">
        <v>571</v>
      </c>
      <c r="C138" s="6" t="s">
        <v>580</v>
      </c>
      <c r="D138" s="6" t="s">
        <v>581</v>
      </c>
      <c r="E138" s="16" t="s">
        <v>42</v>
      </c>
      <c r="F138" s="1">
        <v>125.89991999999999</v>
      </c>
      <c r="G138" s="1">
        <v>125.89991999999999</v>
      </c>
      <c r="H138" s="1"/>
      <c r="I138" s="1"/>
      <c r="J138" s="1"/>
      <c r="K138" s="20">
        <v>45302</v>
      </c>
    </row>
    <row r="139" spans="1:11" ht="60" x14ac:dyDescent="0.25">
      <c r="A139" s="6" t="s">
        <v>171</v>
      </c>
      <c r="B139" s="6" t="s">
        <v>571</v>
      </c>
      <c r="C139" s="6" t="s">
        <v>582</v>
      </c>
      <c r="D139" s="6" t="s">
        <v>583</v>
      </c>
      <c r="E139" s="16" t="s">
        <v>42</v>
      </c>
      <c r="F139" s="1">
        <v>96</v>
      </c>
      <c r="G139" s="1">
        <v>96</v>
      </c>
      <c r="H139" s="1"/>
      <c r="I139" s="1"/>
      <c r="J139" s="1"/>
      <c r="K139" s="20">
        <v>45303</v>
      </c>
    </row>
    <row r="140" spans="1:11" ht="75" x14ac:dyDescent="0.25">
      <c r="A140" s="6" t="s">
        <v>172</v>
      </c>
      <c r="B140" s="6" t="s">
        <v>571</v>
      </c>
      <c r="C140" s="6" t="s">
        <v>584</v>
      </c>
      <c r="D140" s="6" t="s">
        <v>585</v>
      </c>
      <c r="E140" s="16" t="s">
        <v>42</v>
      </c>
      <c r="F140" s="1">
        <v>97.299940000000007</v>
      </c>
      <c r="G140" s="1">
        <v>97.299940000000007</v>
      </c>
      <c r="H140" s="1"/>
      <c r="I140" s="1"/>
      <c r="J140" s="1"/>
      <c r="K140" s="20">
        <v>45303</v>
      </c>
    </row>
    <row r="141" spans="1:11" ht="75" x14ac:dyDescent="0.25">
      <c r="A141" s="6" t="s">
        <v>173</v>
      </c>
      <c r="B141" s="6" t="s">
        <v>571</v>
      </c>
      <c r="C141" s="6" t="s">
        <v>586</v>
      </c>
      <c r="D141" s="6" t="s">
        <v>587</v>
      </c>
      <c r="E141" s="16" t="s">
        <v>42</v>
      </c>
      <c r="F141" s="1">
        <v>79.999920000000003</v>
      </c>
      <c r="G141" s="1">
        <v>79.999920000000003</v>
      </c>
      <c r="H141" s="1"/>
      <c r="I141" s="1"/>
      <c r="J141" s="1"/>
      <c r="K141" s="20">
        <v>45303</v>
      </c>
    </row>
    <row r="142" spans="1:11" ht="45" x14ac:dyDescent="0.25">
      <c r="A142" s="6" t="s">
        <v>174</v>
      </c>
      <c r="B142" s="6" t="s">
        <v>571</v>
      </c>
      <c r="C142" s="6" t="s">
        <v>588</v>
      </c>
      <c r="D142" s="6" t="s">
        <v>589</v>
      </c>
      <c r="E142" s="16" t="s">
        <v>42</v>
      </c>
      <c r="F142" s="1">
        <v>248.85140000000001</v>
      </c>
      <c r="G142" s="1">
        <v>248.85140000000001</v>
      </c>
      <c r="H142" s="1"/>
      <c r="I142" s="1"/>
      <c r="J142" s="1"/>
      <c r="K142" s="20">
        <v>45310</v>
      </c>
    </row>
    <row r="143" spans="1:11" ht="60" x14ac:dyDescent="0.25">
      <c r="A143" s="6" t="s">
        <v>175</v>
      </c>
      <c r="B143" s="6" t="s">
        <v>571</v>
      </c>
      <c r="C143" s="6" t="s">
        <v>590</v>
      </c>
      <c r="D143" s="6" t="s">
        <v>591</v>
      </c>
      <c r="E143" s="16" t="s">
        <v>42</v>
      </c>
      <c r="F143" s="1">
        <v>97.486670000000004</v>
      </c>
      <c r="G143" s="1">
        <v>97.486670000000004</v>
      </c>
      <c r="H143" s="1"/>
      <c r="I143" s="1"/>
      <c r="J143" s="1"/>
      <c r="K143" s="20">
        <v>45306</v>
      </c>
    </row>
    <row r="144" spans="1:11" ht="30" x14ac:dyDescent="0.25">
      <c r="A144" s="6" t="s">
        <v>176</v>
      </c>
      <c r="B144" s="6" t="s">
        <v>571</v>
      </c>
      <c r="C144" s="6" t="s">
        <v>592</v>
      </c>
      <c r="D144" s="6" t="s">
        <v>593</v>
      </c>
      <c r="E144" s="16" t="s">
        <v>42</v>
      </c>
      <c r="F144" s="1">
        <v>13.166679999999999</v>
      </c>
      <c r="G144" s="1">
        <v>13.166679999999999</v>
      </c>
      <c r="H144" s="1"/>
      <c r="I144" s="1"/>
      <c r="J144" s="1"/>
      <c r="K144" s="20">
        <v>45306</v>
      </c>
    </row>
    <row r="145" spans="1:11" ht="30" x14ac:dyDescent="0.25">
      <c r="A145" s="6" t="s">
        <v>177</v>
      </c>
      <c r="B145" s="6" t="s">
        <v>571</v>
      </c>
      <c r="C145" s="6" t="s">
        <v>594</v>
      </c>
      <c r="D145" s="6" t="s">
        <v>595</v>
      </c>
      <c r="E145" s="16" t="s">
        <v>42</v>
      </c>
      <c r="F145" s="1">
        <v>37.479999999999997</v>
      </c>
      <c r="G145" s="1">
        <v>37.479999999999997</v>
      </c>
      <c r="H145" s="1"/>
      <c r="I145" s="1"/>
      <c r="J145" s="1"/>
      <c r="K145" s="20">
        <v>45306</v>
      </c>
    </row>
    <row r="146" spans="1:11" ht="30" x14ac:dyDescent="0.25">
      <c r="A146" s="6" t="s">
        <v>178</v>
      </c>
      <c r="B146" s="6" t="s">
        <v>571</v>
      </c>
      <c r="C146" s="6" t="s">
        <v>596</v>
      </c>
      <c r="D146" s="6" t="s">
        <v>597</v>
      </c>
      <c r="E146" s="16" t="s">
        <v>42</v>
      </c>
      <c r="F146" s="1">
        <v>10.9</v>
      </c>
      <c r="G146" s="1">
        <v>10.9</v>
      </c>
      <c r="H146" s="1"/>
      <c r="I146" s="1"/>
      <c r="J146" s="1"/>
      <c r="K146" s="20">
        <v>45308</v>
      </c>
    </row>
    <row r="147" spans="1:11" ht="30" x14ac:dyDescent="0.25">
      <c r="A147" s="6" t="s">
        <v>179</v>
      </c>
      <c r="B147" s="6" t="s">
        <v>571</v>
      </c>
      <c r="C147" s="6" t="s">
        <v>598</v>
      </c>
      <c r="D147" s="6" t="s">
        <v>599</v>
      </c>
      <c r="E147" s="16" t="s">
        <v>42</v>
      </c>
      <c r="F147" s="1">
        <v>28.87</v>
      </c>
      <c r="G147" s="1">
        <v>28.87</v>
      </c>
      <c r="H147" s="1"/>
      <c r="I147" s="1"/>
      <c r="J147" s="1"/>
      <c r="K147" s="20">
        <v>45308</v>
      </c>
    </row>
    <row r="148" spans="1:11" ht="30" x14ac:dyDescent="0.25">
      <c r="A148" s="6" t="s">
        <v>180</v>
      </c>
      <c r="B148" s="6" t="s">
        <v>571</v>
      </c>
      <c r="C148" s="6" t="s">
        <v>600</v>
      </c>
      <c r="D148" s="6" t="s">
        <v>601</v>
      </c>
      <c r="E148" s="16" t="s">
        <v>42</v>
      </c>
      <c r="F148" s="1">
        <v>1515.875</v>
      </c>
      <c r="G148" s="1">
        <v>1515.875</v>
      </c>
      <c r="H148" s="1"/>
      <c r="I148" s="1"/>
      <c r="J148" s="1"/>
      <c r="K148" s="21" t="s">
        <v>602</v>
      </c>
    </row>
    <row r="149" spans="1:11" ht="75" x14ac:dyDescent="0.25">
      <c r="A149" s="6" t="s">
        <v>181</v>
      </c>
      <c r="B149" s="6" t="s">
        <v>571</v>
      </c>
      <c r="C149" s="6" t="s">
        <v>603</v>
      </c>
      <c r="D149" s="6" t="s">
        <v>604</v>
      </c>
      <c r="E149" s="16" t="s">
        <v>605</v>
      </c>
      <c r="F149" s="1">
        <v>1742.106</v>
      </c>
      <c r="G149" s="1">
        <v>1742.106</v>
      </c>
      <c r="H149" s="1"/>
      <c r="I149" s="1"/>
      <c r="J149" s="1"/>
      <c r="K149" s="6" t="s">
        <v>606</v>
      </c>
    </row>
    <row r="150" spans="1:11" ht="45" x14ac:dyDescent="0.25">
      <c r="A150" s="6" t="s">
        <v>182</v>
      </c>
      <c r="B150" s="6" t="s">
        <v>571</v>
      </c>
      <c r="C150" s="6" t="s">
        <v>607</v>
      </c>
      <c r="D150" s="6" t="s">
        <v>608</v>
      </c>
      <c r="E150" s="16" t="s">
        <v>605</v>
      </c>
      <c r="F150" s="1">
        <v>1300.08</v>
      </c>
      <c r="G150" s="1">
        <v>1300.08</v>
      </c>
      <c r="H150" s="1"/>
      <c r="I150" s="1"/>
      <c r="J150" s="1"/>
      <c r="K150" s="6" t="s">
        <v>609</v>
      </c>
    </row>
    <row r="151" spans="1:11" ht="45" x14ac:dyDescent="0.25">
      <c r="A151" s="6" t="s">
        <v>183</v>
      </c>
      <c r="B151" s="6" t="s">
        <v>571</v>
      </c>
      <c r="C151" s="6" t="s">
        <v>610</v>
      </c>
      <c r="D151" s="6" t="s">
        <v>611</v>
      </c>
      <c r="E151" s="16" t="s">
        <v>605</v>
      </c>
      <c r="F151" s="1">
        <v>700</v>
      </c>
      <c r="G151" s="1">
        <v>700</v>
      </c>
      <c r="H151" s="1"/>
      <c r="I151" s="1"/>
      <c r="J151" s="1"/>
      <c r="K151" s="6" t="s">
        <v>609</v>
      </c>
    </row>
    <row r="152" spans="1:11" ht="45" x14ac:dyDescent="0.25">
      <c r="A152" s="6" t="s">
        <v>184</v>
      </c>
      <c r="B152" s="6" t="s">
        <v>571</v>
      </c>
      <c r="C152" s="6" t="s">
        <v>612</v>
      </c>
      <c r="D152" s="6" t="s">
        <v>613</v>
      </c>
      <c r="E152" s="16" t="s">
        <v>42</v>
      </c>
      <c r="F152" s="1">
        <v>220</v>
      </c>
      <c r="G152" s="1">
        <v>220</v>
      </c>
      <c r="H152" s="1"/>
      <c r="I152" s="1"/>
      <c r="J152" s="1"/>
      <c r="K152" s="6" t="s">
        <v>609</v>
      </c>
    </row>
    <row r="153" spans="1:11" ht="30" x14ac:dyDescent="0.25">
      <c r="A153" s="6" t="s">
        <v>185</v>
      </c>
      <c r="B153" s="6" t="s">
        <v>571</v>
      </c>
      <c r="C153" s="6" t="s">
        <v>614</v>
      </c>
      <c r="D153" s="6" t="s">
        <v>615</v>
      </c>
      <c r="E153" s="16" t="s">
        <v>42</v>
      </c>
      <c r="F153" s="1">
        <v>315</v>
      </c>
      <c r="G153" s="1">
        <v>315</v>
      </c>
      <c r="H153" s="1"/>
      <c r="I153" s="1"/>
      <c r="J153" s="1"/>
      <c r="K153" s="21" t="s">
        <v>609</v>
      </c>
    </row>
    <row r="154" spans="1:11" ht="30" x14ac:dyDescent="0.25">
      <c r="A154" s="6" t="s">
        <v>186</v>
      </c>
      <c r="B154" s="6" t="s">
        <v>571</v>
      </c>
      <c r="C154" s="6" t="s">
        <v>616</v>
      </c>
      <c r="D154" s="6" t="s">
        <v>617</v>
      </c>
      <c r="E154" s="16" t="s">
        <v>42</v>
      </c>
      <c r="F154" s="1">
        <v>127.949</v>
      </c>
      <c r="G154" s="1">
        <v>127.949</v>
      </c>
      <c r="H154" s="1"/>
      <c r="I154" s="1"/>
      <c r="J154" s="1"/>
      <c r="K154" s="6" t="s">
        <v>609</v>
      </c>
    </row>
    <row r="155" spans="1:11" ht="45" x14ac:dyDescent="0.25">
      <c r="A155" s="6" t="s">
        <v>187</v>
      </c>
      <c r="B155" s="6" t="s">
        <v>571</v>
      </c>
      <c r="C155" s="6" t="s">
        <v>618</v>
      </c>
      <c r="D155" s="6" t="s">
        <v>619</v>
      </c>
      <c r="E155" s="16" t="s">
        <v>42</v>
      </c>
      <c r="F155" s="1">
        <v>220.81766999999999</v>
      </c>
      <c r="G155" s="1">
        <v>220.81766999999999</v>
      </c>
      <c r="H155" s="1"/>
      <c r="I155" s="1"/>
      <c r="J155" s="1"/>
      <c r="K155" s="6" t="s">
        <v>609</v>
      </c>
    </row>
    <row r="156" spans="1:11" ht="30" x14ac:dyDescent="0.25">
      <c r="A156" s="6" t="s">
        <v>188</v>
      </c>
      <c r="B156" s="6" t="s">
        <v>571</v>
      </c>
      <c r="C156" s="6" t="s">
        <v>620</v>
      </c>
      <c r="D156" s="6" t="s">
        <v>621</v>
      </c>
      <c r="E156" s="16" t="s">
        <v>42</v>
      </c>
      <c r="F156" s="1">
        <v>194.67067</v>
      </c>
      <c r="G156" s="1">
        <v>194.67067</v>
      </c>
      <c r="H156" s="1"/>
      <c r="I156" s="1"/>
      <c r="J156" s="1"/>
      <c r="K156" s="6" t="s">
        <v>609</v>
      </c>
    </row>
    <row r="157" spans="1:11" ht="75" x14ac:dyDescent="0.25">
      <c r="A157" s="6" t="s">
        <v>189</v>
      </c>
      <c r="B157" s="6" t="s">
        <v>571</v>
      </c>
      <c r="C157" s="6" t="s">
        <v>622</v>
      </c>
      <c r="D157" s="6" t="s">
        <v>623</v>
      </c>
      <c r="E157" s="16" t="s">
        <v>42</v>
      </c>
      <c r="F157" s="1">
        <v>17.68</v>
      </c>
      <c r="G157" s="1">
        <v>17.68</v>
      </c>
      <c r="H157" s="1"/>
      <c r="I157" s="1"/>
      <c r="J157" s="1"/>
      <c r="K157" s="21" t="s">
        <v>609</v>
      </c>
    </row>
    <row r="158" spans="1:11" ht="30" x14ac:dyDescent="0.25">
      <c r="A158" s="6" t="s">
        <v>190</v>
      </c>
      <c r="B158" s="6" t="s">
        <v>624</v>
      </c>
      <c r="C158" s="6" t="s">
        <v>625</v>
      </c>
      <c r="D158" s="6" t="s">
        <v>626</v>
      </c>
      <c r="E158" s="16" t="s">
        <v>42</v>
      </c>
      <c r="F158" s="1">
        <v>219.33</v>
      </c>
      <c r="G158" s="1">
        <v>219.33</v>
      </c>
      <c r="H158" s="1"/>
      <c r="I158" s="1"/>
      <c r="J158" s="1"/>
      <c r="K158" s="6" t="s">
        <v>627</v>
      </c>
    </row>
    <row r="159" spans="1:11" ht="45" x14ac:dyDescent="0.25">
      <c r="A159" s="6" t="s">
        <v>191</v>
      </c>
      <c r="B159" s="6" t="s">
        <v>628</v>
      </c>
      <c r="C159" s="6" t="s">
        <v>629</v>
      </c>
      <c r="D159" s="6" t="s">
        <v>630</v>
      </c>
      <c r="E159" s="16" t="s">
        <v>631</v>
      </c>
      <c r="F159" s="1">
        <v>1318.5402999999999</v>
      </c>
      <c r="G159" s="1">
        <v>1318.5402999999999</v>
      </c>
      <c r="H159" s="1">
        <v>991.92939999999999</v>
      </c>
      <c r="I159" s="1">
        <v>991.92939999999999</v>
      </c>
      <c r="J159" s="1"/>
      <c r="K159" s="6" t="s">
        <v>632</v>
      </c>
    </row>
    <row r="160" spans="1:11" ht="60" x14ac:dyDescent="0.25">
      <c r="A160" s="6" t="s">
        <v>192</v>
      </c>
      <c r="B160" s="6" t="s">
        <v>633</v>
      </c>
      <c r="C160" s="6" t="s">
        <v>634</v>
      </c>
      <c r="D160" s="6" t="s">
        <v>635</v>
      </c>
      <c r="E160" s="16" t="s">
        <v>23</v>
      </c>
      <c r="F160" s="1">
        <v>991.92939999999999</v>
      </c>
      <c r="G160" s="1">
        <v>991.92939999999999</v>
      </c>
      <c r="H160" s="1"/>
      <c r="I160" s="1"/>
      <c r="J160" s="1"/>
      <c r="K160" s="6" t="s">
        <v>609</v>
      </c>
    </row>
    <row r="161" spans="1:11" ht="45" x14ac:dyDescent="0.25">
      <c r="A161" s="6" t="s">
        <v>193</v>
      </c>
      <c r="B161" s="6" t="s">
        <v>636</v>
      </c>
      <c r="C161" s="6" t="s">
        <v>637</v>
      </c>
      <c r="D161" s="6" t="s">
        <v>638</v>
      </c>
      <c r="E161" s="16" t="s">
        <v>639</v>
      </c>
      <c r="F161" s="1">
        <v>1475.7973999999999</v>
      </c>
      <c r="G161" s="1">
        <v>1475.7973999999999</v>
      </c>
      <c r="H161" s="1">
        <v>1475.7973999999999</v>
      </c>
      <c r="I161" s="1">
        <v>1475.7973999999999</v>
      </c>
      <c r="J161" s="1"/>
      <c r="K161" s="6" t="s">
        <v>503</v>
      </c>
    </row>
    <row r="162" spans="1:11" ht="45" x14ac:dyDescent="0.25">
      <c r="A162" s="6" t="s">
        <v>194</v>
      </c>
      <c r="B162" s="6" t="s">
        <v>640</v>
      </c>
      <c r="C162" s="6" t="s">
        <v>641</v>
      </c>
      <c r="D162" s="6" t="s">
        <v>642</v>
      </c>
      <c r="E162" s="16" t="s">
        <v>643</v>
      </c>
      <c r="F162" s="1">
        <v>636.60091999999997</v>
      </c>
      <c r="G162" s="1">
        <v>636.60091999999997</v>
      </c>
      <c r="H162" s="1"/>
      <c r="I162" s="1"/>
      <c r="J162" s="1"/>
      <c r="K162" s="6" t="s">
        <v>556</v>
      </c>
    </row>
    <row r="163" spans="1:11" ht="45" x14ac:dyDescent="0.25">
      <c r="A163" s="6" t="s">
        <v>195</v>
      </c>
      <c r="B163" s="6" t="s">
        <v>640</v>
      </c>
      <c r="C163" s="6" t="s">
        <v>644</v>
      </c>
      <c r="D163" s="6" t="s">
        <v>645</v>
      </c>
      <c r="E163" s="16" t="s">
        <v>643</v>
      </c>
      <c r="F163" s="1">
        <v>290.32080000000002</v>
      </c>
      <c r="G163" s="1">
        <v>290.32080000000002</v>
      </c>
      <c r="H163" s="1">
        <v>290.32080000000002</v>
      </c>
      <c r="I163" s="1">
        <v>290.32080000000002</v>
      </c>
      <c r="J163" s="1"/>
      <c r="K163" s="6" t="s">
        <v>646</v>
      </c>
    </row>
    <row r="164" spans="1:11" ht="30" x14ac:dyDescent="0.25">
      <c r="A164" s="6" t="s">
        <v>196</v>
      </c>
      <c r="B164" s="6" t="s">
        <v>647</v>
      </c>
      <c r="C164" s="6" t="s">
        <v>648</v>
      </c>
      <c r="D164" s="6" t="s">
        <v>26</v>
      </c>
      <c r="E164" s="16" t="s">
        <v>410</v>
      </c>
      <c r="F164" s="1">
        <v>648.12887999999998</v>
      </c>
      <c r="G164" s="1">
        <v>648.12887999999998</v>
      </c>
      <c r="H164" s="1"/>
      <c r="I164" s="1"/>
      <c r="J164" s="1"/>
      <c r="K164" s="6"/>
    </row>
    <row r="165" spans="1:11" ht="30" x14ac:dyDescent="0.25">
      <c r="A165" s="6" t="s">
        <v>197</v>
      </c>
      <c r="B165" s="6" t="s">
        <v>647</v>
      </c>
      <c r="C165" s="6" t="s">
        <v>648</v>
      </c>
      <c r="D165" s="6" t="s">
        <v>41</v>
      </c>
      <c r="E165" s="16" t="s">
        <v>410</v>
      </c>
      <c r="F165" s="1">
        <v>1656.4464</v>
      </c>
      <c r="G165" s="1">
        <v>1656.4464</v>
      </c>
      <c r="H165" s="1"/>
      <c r="I165" s="1"/>
      <c r="J165" s="1"/>
      <c r="K165" s="6" t="s">
        <v>556</v>
      </c>
    </row>
    <row r="166" spans="1:11" ht="45" x14ac:dyDescent="0.25">
      <c r="A166" s="6" t="s">
        <v>198</v>
      </c>
      <c r="B166" s="6" t="s">
        <v>647</v>
      </c>
      <c r="C166" s="6" t="s">
        <v>649</v>
      </c>
      <c r="D166" s="6" t="s">
        <v>41</v>
      </c>
      <c r="E166" s="16" t="s">
        <v>410</v>
      </c>
      <c r="F166" s="1"/>
      <c r="G166" s="1"/>
      <c r="H166" s="1">
        <v>4634.2</v>
      </c>
      <c r="I166" s="1">
        <v>4634.2</v>
      </c>
      <c r="J166" s="1"/>
      <c r="K166" s="6" t="s">
        <v>646</v>
      </c>
    </row>
    <row r="167" spans="1:11" ht="30" x14ac:dyDescent="0.25">
      <c r="A167" s="6" t="s">
        <v>199</v>
      </c>
      <c r="B167" s="6" t="s">
        <v>650</v>
      </c>
      <c r="C167" s="6" t="s">
        <v>39</v>
      </c>
      <c r="D167" s="6" t="s">
        <v>40</v>
      </c>
      <c r="E167" s="16" t="s">
        <v>410</v>
      </c>
      <c r="F167" s="1">
        <v>1179.21072</v>
      </c>
      <c r="G167" s="1">
        <v>1434.1569999999999</v>
      </c>
      <c r="H167" s="1">
        <v>0</v>
      </c>
      <c r="I167" s="1">
        <v>0</v>
      </c>
      <c r="J167" s="1">
        <v>0</v>
      </c>
      <c r="K167" s="6" t="s">
        <v>497</v>
      </c>
    </row>
    <row r="168" spans="1:11" ht="30" x14ac:dyDescent="0.25">
      <c r="A168" s="6" t="s">
        <v>200</v>
      </c>
      <c r="B168" s="6" t="s">
        <v>650</v>
      </c>
      <c r="C168" s="6" t="s">
        <v>651</v>
      </c>
      <c r="D168" s="6" t="s">
        <v>40</v>
      </c>
      <c r="E168" s="16" t="s">
        <v>410</v>
      </c>
      <c r="F168" s="1"/>
      <c r="G168" s="1"/>
      <c r="H168" s="1">
        <v>1434.1569999999999</v>
      </c>
      <c r="I168" s="1">
        <v>1434.1569999999999</v>
      </c>
      <c r="J168" s="1">
        <v>0</v>
      </c>
      <c r="K168" s="6" t="s">
        <v>655</v>
      </c>
    </row>
    <row r="169" spans="1:11" ht="30" x14ac:dyDescent="0.25">
      <c r="A169" s="6" t="s">
        <v>201</v>
      </c>
      <c r="B169" s="6" t="s">
        <v>650</v>
      </c>
      <c r="C169" s="6" t="s">
        <v>652</v>
      </c>
      <c r="D169" s="6" t="s">
        <v>653</v>
      </c>
      <c r="E169" s="16" t="s">
        <v>410</v>
      </c>
      <c r="F169" s="1">
        <v>259.8</v>
      </c>
      <c r="G169" s="1">
        <v>259.8</v>
      </c>
      <c r="H169" s="1"/>
      <c r="I169" s="1"/>
      <c r="J169" s="1"/>
      <c r="K169" s="6" t="s">
        <v>497</v>
      </c>
    </row>
    <row r="170" spans="1:11" ht="30" x14ac:dyDescent="0.25">
      <c r="A170" s="6" t="s">
        <v>202</v>
      </c>
      <c r="B170" s="6" t="s">
        <v>650</v>
      </c>
      <c r="C170" s="6" t="s">
        <v>654</v>
      </c>
      <c r="D170" s="6" t="s">
        <v>653</v>
      </c>
      <c r="E170" s="16" t="s">
        <v>410</v>
      </c>
      <c r="F170" s="1"/>
      <c r="G170" s="1"/>
      <c r="H170" s="1">
        <v>259.8</v>
      </c>
      <c r="I170" s="1">
        <v>259.8</v>
      </c>
      <c r="J170" s="1"/>
      <c r="K170" s="6" t="s">
        <v>655</v>
      </c>
    </row>
    <row r="171" spans="1:11" ht="30" x14ac:dyDescent="0.25">
      <c r="A171" s="6" t="s">
        <v>203</v>
      </c>
      <c r="B171" s="6" t="s">
        <v>656</v>
      </c>
      <c r="C171" s="6" t="s">
        <v>657</v>
      </c>
      <c r="D171" s="6" t="s">
        <v>37</v>
      </c>
      <c r="E171" s="16" t="s">
        <v>658</v>
      </c>
      <c r="F171" s="1">
        <v>5064.1939599999996</v>
      </c>
      <c r="G171" s="1">
        <v>5064.1939599999996</v>
      </c>
      <c r="H171" s="1"/>
      <c r="I171" s="1"/>
      <c r="J171" s="1"/>
      <c r="K171" s="6" t="s">
        <v>497</v>
      </c>
    </row>
    <row r="172" spans="1:11" ht="30" x14ac:dyDescent="0.25">
      <c r="A172" s="6" t="s">
        <v>204</v>
      </c>
      <c r="B172" s="6" t="s">
        <v>656</v>
      </c>
      <c r="C172" s="6" t="s">
        <v>659</v>
      </c>
      <c r="D172" s="6" t="s">
        <v>37</v>
      </c>
      <c r="E172" s="16" t="s">
        <v>658</v>
      </c>
      <c r="F172" s="1">
        <v>6551.0590000000002</v>
      </c>
      <c r="G172" s="1"/>
      <c r="H172" s="1">
        <v>6551.0590000000002</v>
      </c>
      <c r="I172" s="1"/>
      <c r="J172" s="1"/>
      <c r="K172" s="6" t="s">
        <v>660</v>
      </c>
    </row>
    <row r="173" spans="1:11" ht="30" x14ac:dyDescent="0.25">
      <c r="A173" s="6" t="s">
        <v>205</v>
      </c>
      <c r="B173" s="6" t="s">
        <v>656</v>
      </c>
      <c r="C173" s="6" t="s">
        <v>661</v>
      </c>
      <c r="D173" s="6" t="s">
        <v>37</v>
      </c>
      <c r="E173" s="16" t="s">
        <v>658</v>
      </c>
      <c r="F173" s="1">
        <v>6551.0590000000002</v>
      </c>
      <c r="G173" s="1"/>
      <c r="H173" s="1"/>
      <c r="I173" s="1">
        <v>6551.0590000000002</v>
      </c>
      <c r="J173" s="1"/>
      <c r="K173" s="6" t="s">
        <v>662</v>
      </c>
    </row>
    <row r="174" spans="1:11" ht="30" x14ac:dyDescent="0.25">
      <c r="A174" s="6" t="s">
        <v>206</v>
      </c>
      <c r="B174" s="6" t="s">
        <v>663</v>
      </c>
      <c r="C174" s="6" t="s">
        <v>664</v>
      </c>
      <c r="D174" s="6" t="s">
        <v>38</v>
      </c>
      <c r="E174" s="16" t="s">
        <v>410</v>
      </c>
      <c r="F174" s="1">
        <v>695</v>
      </c>
      <c r="G174" s="1"/>
      <c r="H174" s="1">
        <v>695</v>
      </c>
      <c r="I174" s="1"/>
      <c r="J174" s="1"/>
      <c r="K174" s="6" t="s">
        <v>665</v>
      </c>
    </row>
    <row r="175" spans="1:11" ht="30" x14ac:dyDescent="0.25">
      <c r="A175" s="6" t="s">
        <v>207</v>
      </c>
      <c r="B175" s="6" t="s">
        <v>663</v>
      </c>
      <c r="C175" s="6" t="s">
        <v>664</v>
      </c>
      <c r="D175" s="6" t="s">
        <v>38</v>
      </c>
      <c r="E175" s="16" t="s">
        <v>410</v>
      </c>
      <c r="F175" s="1">
        <v>695</v>
      </c>
      <c r="G175" s="1"/>
      <c r="H175" s="1"/>
      <c r="I175" s="1">
        <v>695</v>
      </c>
      <c r="J175" s="1"/>
      <c r="K175" s="6" t="s">
        <v>666</v>
      </c>
    </row>
    <row r="176" spans="1:11" ht="30" x14ac:dyDescent="0.25">
      <c r="A176" s="6" t="s">
        <v>208</v>
      </c>
      <c r="B176" s="6" t="s">
        <v>667</v>
      </c>
      <c r="C176" s="6" t="s">
        <v>668</v>
      </c>
      <c r="D176" s="6" t="s">
        <v>37</v>
      </c>
      <c r="E176" s="16" t="s">
        <v>410</v>
      </c>
      <c r="F176" s="1">
        <v>1246.694</v>
      </c>
      <c r="G176" s="1">
        <v>1246.694</v>
      </c>
      <c r="H176" s="1"/>
      <c r="I176" s="1"/>
      <c r="J176" s="1"/>
      <c r="K176" s="6" t="s">
        <v>497</v>
      </c>
    </row>
    <row r="177" spans="1:11" ht="30" x14ac:dyDescent="0.25">
      <c r="A177" s="6" t="s">
        <v>209</v>
      </c>
      <c r="B177" s="6" t="s">
        <v>667</v>
      </c>
      <c r="C177" s="6" t="s">
        <v>669</v>
      </c>
      <c r="D177" s="6" t="s">
        <v>37</v>
      </c>
      <c r="E177" s="16" t="s">
        <v>410</v>
      </c>
      <c r="F177" s="1"/>
      <c r="G177" s="1"/>
      <c r="H177" s="1">
        <v>1960.395</v>
      </c>
      <c r="I177" s="1">
        <v>1960.395</v>
      </c>
      <c r="J177" s="1"/>
      <c r="K177" s="6" t="s">
        <v>655</v>
      </c>
    </row>
    <row r="178" spans="1:11" ht="45" x14ac:dyDescent="0.25">
      <c r="A178" s="6" t="s">
        <v>210</v>
      </c>
      <c r="B178" s="6" t="s">
        <v>667</v>
      </c>
      <c r="C178" s="6" t="s">
        <v>670</v>
      </c>
      <c r="D178" s="6" t="s">
        <v>671</v>
      </c>
      <c r="E178" s="16" t="s">
        <v>410</v>
      </c>
      <c r="F178" s="1">
        <v>1906.0050000000001</v>
      </c>
      <c r="G178" s="1">
        <v>1906.0050000000001</v>
      </c>
      <c r="H178" s="1">
        <v>1947.5</v>
      </c>
      <c r="I178" s="1"/>
      <c r="J178" s="1"/>
      <c r="K178" s="6" t="s">
        <v>503</v>
      </c>
    </row>
    <row r="179" spans="1:11" ht="30" x14ac:dyDescent="0.25">
      <c r="A179" s="6" t="s">
        <v>211</v>
      </c>
      <c r="B179" s="6" t="s">
        <v>672</v>
      </c>
      <c r="C179" s="6" t="s">
        <v>673</v>
      </c>
      <c r="D179" s="6" t="s">
        <v>674</v>
      </c>
      <c r="E179" s="16" t="s">
        <v>675</v>
      </c>
      <c r="F179" s="1">
        <v>323</v>
      </c>
      <c r="G179" s="1"/>
      <c r="H179" s="1"/>
      <c r="I179" s="1">
        <v>323</v>
      </c>
      <c r="J179" s="1"/>
      <c r="K179" s="6" t="s">
        <v>676</v>
      </c>
    </row>
    <row r="180" spans="1:11" ht="30" x14ac:dyDescent="0.25">
      <c r="A180" s="6" t="s">
        <v>212</v>
      </c>
      <c r="B180" s="6" t="s">
        <v>672</v>
      </c>
      <c r="C180" s="6" t="s">
        <v>677</v>
      </c>
      <c r="D180" s="6" t="s">
        <v>678</v>
      </c>
      <c r="E180" s="16" t="s">
        <v>675</v>
      </c>
      <c r="F180" s="1">
        <v>466</v>
      </c>
      <c r="G180" s="1"/>
      <c r="H180" s="1">
        <v>466</v>
      </c>
      <c r="I180" s="1"/>
      <c r="J180" s="1"/>
      <c r="K180" s="6" t="s">
        <v>679</v>
      </c>
    </row>
    <row r="181" spans="1:11" ht="30" x14ac:dyDescent="0.25">
      <c r="A181" s="6" t="s">
        <v>213</v>
      </c>
      <c r="B181" s="6" t="s">
        <v>672</v>
      </c>
      <c r="C181" s="6" t="s">
        <v>677</v>
      </c>
      <c r="D181" s="6" t="s">
        <v>678</v>
      </c>
      <c r="E181" s="16" t="s">
        <v>675</v>
      </c>
      <c r="F181" s="1">
        <v>466</v>
      </c>
      <c r="G181" s="1"/>
      <c r="H181" s="1"/>
      <c r="I181" s="1">
        <v>466</v>
      </c>
      <c r="J181" s="1"/>
      <c r="K181" s="6" t="s">
        <v>680</v>
      </c>
    </row>
    <row r="182" spans="1:11" ht="30" x14ac:dyDescent="0.25">
      <c r="A182" s="6" t="s">
        <v>214</v>
      </c>
      <c r="B182" s="6" t="s">
        <v>681</v>
      </c>
      <c r="C182" s="6" t="s">
        <v>682</v>
      </c>
      <c r="D182" s="6" t="s">
        <v>36</v>
      </c>
      <c r="E182" s="16" t="s">
        <v>44</v>
      </c>
      <c r="F182" s="1">
        <v>187.95</v>
      </c>
      <c r="G182" s="1">
        <v>187.95</v>
      </c>
      <c r="H182" s="1">
        <v>187.95</v>
      </c>
      <c r="I182" s="1">
        <v>187.95</v>
      </c>
      <c r="J182" s="1"/>
      <c r="K182" s="6" t="s">
        <v>503</v>
      </c>
    </row>
    <row r="183" spans="1:11" ht="30" x14ac:dyDescent="0.25">
      <c r="A183" s="6" t="s">
        <v>215</v>
      </c>
      <c r="B183" s="6" t="s">
        <v>681</v>
      </c>
      <c r="C183" s="6" t="s">
        <v>683</v>
      </c>
      <c r="D183" s="6" t="s">
        <v>36</v>
      </c>
      <c r="E183" s="16" t="s">
        <v>44</v>
      </c>
      <c r="F183" s="1">
        <v>319.41000000000003</v>
      </c>
      <c r="G183" s="1">
        <v>319.41000000000003</v>
      </c>
      <c r="H183" s="1">
        <v>319.41000000000003</v>
      </c>
      <c r="I183" s="1">
        <v>319.41000000000003</v>
      </c>
      <c r="J183" s="1"/>
      <c r="K183" s="6" t="s">
        <v>503</v>
      </c>
    </row>
    <row r="184" spans="1:11" ht="30" x14ac:dyDescent="0.25">
      <c r="A184" s="6" t="s">
        <v>216</v>
      </c>
      <c r="B184" s="6" t="s">
        <v>681</v>
      </c>
      <c r="C184" s="6" t="s">
        <v>684</v>
      </c>
      <c r="D184" s="6" t="s">
        <v>36</v>
      </c>
      <c r="E184" s="16" t="s">
        <v>44</v>
      </c>
      <c r="F184" s="1">
        <v>335.92809999999997</v>
      </c>
      <c r="G184" s="1">
        <v>335.92809999999997</v>
      </c>
      <c r="H184" s="1">
        <v>335.92809999999997</v>
      </c>
      <c r="I184" s="1">
        <v>335.92809999999997</v>
      </c>
      <c r="J184" s="1"/>
      <c r="K184" s="6" t="s">
        <v>503</v>
      </c>
    </row>
    <row r="185" spans="1:11" ht="30" x14ac:dyDescent="0.25">
      <c r="A185" s="6" t="s">
        <v>217</v>
      </c>
      <c r="B185" s="6" t="s">
        <v>681</v>
      </c>
      <c r="C185" s="6" t="s">
        <v>685</v>
      </c>
      <c r="D185" s="6" t="s">
        <v>36</v>
      </c>
      <c r="E185" s="16" t="s">
        <v>44</v>
      </c>
      <c r="F185" s="1">
        <v>222.9</v>
      </c>
      <c r="G185" s="1">
        <v>222.9</v>
      </c>
      <c r="H185" s="1">
        <v>222.9</v>
      </c>
      <c r="I185" s="1">
        <v>222.9</v>
      </c>
      <c r="J185" s="1"/>
      <c r="K185" s="6" t="s">
        <v>503</v>
      </c>
    </row>
    <row r="186" spans="1:11" ht="30" x14ac:dyDescent="0.25">
      <c r="A186" s="6" t="s">
        <v>218</v>
      </c>
      <c r="B186" s="6" t="s">
        <v>686</v>
      </c>
      <c r="C186" s="6" t="s">
        <v>687</v>
      </c>
      <c r="D186" s="6" t="s">
        <v>31</v>
      </c>
      <c r="E186" s="16" t="s">
        <v>410</v>
      </c>
      <c r="F186" s="1">
        <v>69.796660000000003</v>
      </c>
      <c r="G186" s="1">
        <v>48.857860000000002</v>
      </c>
      <c r="H186" s="1"/>
      <c r="I186" s="1"/>
      <c r="J186" s="1"/>
      <c r="K186" s="6" t="s">
        <v>688</v>
      </c>
    </row>
    <row r="187" spans="1:11" ht="30" x14ac:dyDescent="0.25">
      <c r="A187" s="6" t="s">
        <v>219</v>
      </c>
      <c r="B187" s="6" t="s">
        <v>686</v>
      </c>
      <c r="C187" s="6" t="s">
        <v>689</v>
      </c>
      <c r="D187" s="6" t="s">
        <v>32</v>
      </c>
      <c r="E187" s="16" t="s">
        <v>410</v>
      </c>
      <c r="F187" s="1">
        <v>240.53440000000001</v>
      </c>
      <c r="G187" s="1">
        <v>200.84629000000001</v>
      </c>
      <c r="H187" s="1"/>
      <c r="I187" s="1"/>
      <c r="J187" s="1"/>
      <c r="K187" s="6" t="s">
        <v>688</v>
      </c>
    </row>
    <row r="188" spans="1:11" ht="30" x14ac:dyDescent="0.25">
      <c r="A188" s="6" t="s">
        <v>220</v>
      </c>
      <c r="B188" s="6" t="s">
        <v>686</v>
      </c>
      <c r="C188" s="6" t="s">
        <v>690</v>
      </c>
      <c r="D188" s="6" t="s">
        <v>30</v>
      </c>
      <c r="E188" s="16" t="s">
        <v>410</v>
      </c>
      <c r="F188" s="1">
        <v>36.768799999999999</v>
      </c>
      <c r="G188" s="1">
        <v>19.77486</v>
      </c>
      <c r="H188" s="1"/>
      <c r="I188" s="1"/>
      <c r="J188" s="1"/>
      <c r="K188" s="6" t="s">
        <v>688</v>
      </c>
    </row>
    <row r="189" spans="1:11" ht="30" x14ac:dyDescent="0.25">
      <c r="A189" s="6" t="s">
        <v>221</v>
      </c>
      <c r="B189" s="6" t="s">
        <v>686</v>
      </c>
      <c r="C189" s="6" t="s">
        <v>691</v>
      </c>
      <c r="D189" s="6" t="s">
        <v>30</v>
      </c>
      <c r="E189" s="16" t="s">
        <v>410</v>
      </c>
      <c r="F189" s="1">
        <v>18.283300000000001</v>
      </c>
      <c r="G189" s="1">
        <v>10.800750000000001</v>
      </c>
      <c r="H189" s="1"/>
      <c r="I189" s="1"/>
      <c r="J189" s="1"/>
      <c r="K189" s="6" t="s">
        <v>688</v>
      </c>
    </row>
    <row r="190" spans="1:11" ht="30" x14ac:dyDescent="0.25">
      <c r="A190" s="6" t="s">
        <v>222</v>
      </c>
      <c r="B190" s="6" t="s">
        <v>686</v>
      </c>
      <c r="C190" s="6" t="s">
        <v>692</v>
      </c>
      <c r="D190" s="6" t="s">
        <v>33</v>
      </c>
      <c r="E190" s="16" t="s">
        <v>410</v>
      </c>
      <c r="F190" s="1">
        <v>59.733600000000003</v>
      </c>
      <c r="G190" s="1">
        <v>33.151710000000001</v>
      </c>
      <c r="H190" s="1"/>
      <c r="I190" s="1"/>
      <c r="J190" s="1"/>
      <c r="K190" s="6" t="s">
        <v>688</v>
      </c>
    </row>
    <row r="191" spans="1:11" ht="30" x14ac:dyDescent="0.25">
      <c r="A191" s="6" t="s">
        <v>223</v>
      </c>
      <c r="B191" s="6" t="s">
        <v>686</v>
      </c>
      <c r="C191" s="6" t="s">
        <v>693</v>
      </c>
      <c r="D191" s="6" t="s">
        <v>30</v>
      </c>
      <c r="E191" s="16" t="s">
        <v>410</v>
      </c>
      <c r="F191" s="1">
        <v>599.08249999999998</v>
      </c>
      <c r="G191" s="1">
        <v>413.36707999999999</v>
      </c>
      <c r="H191" s="1"/>
      <c r="I191" s="1"/>
      <c r="J191" s="1"/>
      <c r="K191" s="6" t="s">
        <v>688</v>
      </c>
    </row>
    <row r="192" spans="1:11" ht="30" x14ac:dyDescent="0.25">
      <c r="A192" s="6" t="s">
        <v>224</v>
      </c>
      <c r="B192" s="6" t="s">
        <v>686</v>
      </c>
      <c r="C192" s="6" t="s">
        <v>694</v>
      </c>
      <c r="D192" s="6" t="s">
        <v>30</v>
      </c>
      <c r="E192" s="16" t="s">
        <v>410</v>
      </c>
      <c r="F192" s="1">
        <v>550.66340000000002</v>
      </c>
      <c r="G192" s="1">
        <v>382.71093999999999</v>
      </c>
      <c r="H192" s="1"/>
      <c r="I192" s="1"/>
      <c r="J192" s="1"/>
      <c r="K192" s="6" t="s">
        <v>688</v>
      </c>
    </row>
    <row r="193" spans="1:11" ht="30" x14ac:dyDescent="0.25">
      <c r="A193" s="6" t="s">
        <v>225</v>
      </c>
      <c r="B193" s="6" t="s">
        <v>686</v>
      </c>
      <c r="C193" s="6" t="s">
        <v>695</v>
      </c>
      <c r="D193" s="6" t="s">
        <v>30</v>
      </c>
      <c r="E193" s="16" t="s">
        <v>410</v>
      </c>
      <c r="F193" s="1">
        <v>881.36967000000004</v>
      </c>
      <c r="G193" s="1">
        <v>643.39976999999999</v>
      </c>
      <c r="H193" s="1"/>
      <c r="I193" s="1"/>
      <c r="J193" s="1"/>
      <c r="K193" s="6" t="s">
        <v>688</v>
      </c>
    </row>
    <row r="194" spans="1:11" ht="30" x14ac:dyDescent="0.25">
      <c r="A194" s="6" t="s">
        <v>226</v>
      </c>
      <c r="B194" s="6" t="s">
        <v>686</v>
      </c>
      <c r="C194" s="6" t="s">
        <v>696</v>
      </c>
      <c r="D194" s="6" t="s">
        <v>30</v>
      </c>
      <c r="E194" s="16" t="s">
        <v>410</v>
      </c>
      <c r="F194" s="1">
        <v>55.533200000000001</v>
      </c>
      <c r="G194" s="1">
        <v>33.597389999999997</v>
      </c>
      <c r="H194" s="1"/>
      <c r="I194" s="1"/>
      <c r="J194" s="1"/>
      <c r="K194" s="6" t="s">
        <v>688</v>
      </c>
    </row>
    <row r="195" spans="1:11" ht="30" x14ac:dyDescent="0.25">
      <c r="A195" s="6" t="s">
        <v>227</v>
      </c>
      <c r="B195" s="6" t="s">
        <v>686</v>
      </c>
      <c r="C195" s="6" t="s">
        <v>697</v>
      </c>
      <c r="D195" s="6" t="s">
        <v>30</v>
      </c>
      <c r="E195" s="16" t="s">
        <v>410</v>
      </c>
      <c r="F195" s="1">
        <v>61.234929999999999</v>
      </c>
      <c r="G195" s="1">
        <v>38.940739999999998</v>
      </c>
      <c r="H195" s="1"/>
      <c r="I195" s="1"/>
      <c r="J195" s="1"/>
      <c r="K195" s="6" t="s">
        <v>688</v>
      </c>
    </row>
    <row r="196" spans="1:11" ht="30" x14ac:dyDescent="0.25">
      <c r="A196" s="6" t="s">
        <v>228</v>
      </c>
      <c r="B196" s="6" t="s">
        <v>686</v>
      </c>
      <c r="C196" s="6" t="s">
        <v>698</v>
      </c>
      <c r="D196" s="6" t="s">
        <v>31</v>
      </c>
      <c r="E196" s="16" t="s">
        <v>410</v>
      </c>
      <c r="F196" s="1">
        <v>145</v>
      </c>
      <c r="G196" s="1"/>
      <c r="H196" s="1">
        <v>70</v>
      </c>
      <c r="I196" s="1">
        <v>75</v>
      </c>
      <c r="J196" s="1"/>
      <c r="K196" s="6" t="s">
        <v>550</v>
      </c>
    </row>
    <row r="197" spans="1:11" ht="30" x14ac:dyDescent="0.25">
      <c r="A197" s="6" t="s">
        <v>229</v>
      </c>
      <c r="B197" s="6" t="s">
        <v>686</v>
      </c>
      <c r="C197" s="6" t="s">
        <v>699</v>
      </c>
      <c r="D197" s="6" t="s">
        <v>32</v>
      </c>
      <c r="E197" s="16" t="s">
        <v>410</v>
      </c>
      <c r="F197" s="1">
        <v>495</v>
      </c>
      <c r="G197" s="1"/>
      <c r="H197" s="1">
        <v>245</v>
      </c>
      <c r="I197" s="1">
        <v>250</v>
      </c>
      <c r="J197" s="1"/>
      <c r="K197" s="6" t="s">
        <v>550</v>
      </c>
    </row>
    <row r="198" spans="1:11" ht="30" x14ac:dyDescent="0.25">
      <c r="A198" s="6" t="s">
        <v>230</v>
      </c>
      <c r="B198" s="6" t="s">
        <v>686</v>
      </c>
      <c r="C198" s="6" t="s">
        <v>700</v>
      </c>
      <c r="D198" s="6" t="s">
        <v>30</v>
      </c>
      <c r="E198" s="16" t="s">
        <v>410</v>
      </c>
      <c r="F198" s="1">
        <v>76</v>
      </c>
      <c r="G198" s="1"/>
      <c r="H198" s="1">
        <v>37</v>
      </c>
      <c r="I198" s="1">
        <v>39</v>
      </c>
      <c r="J198" s="1"/>
      <c r="K198" s="6" t="s">
        <v>550</v>
      </c>
    </row>
    <row r="199" spans="1:11" ht="30" x14ac:dyDescent="0.25">
      <c r="A199" s="6" t="s">
        <v>231</v>
      </c>
      <c r="B199" s="6" t="s">
        <v>686</v>
      </c>
      <c r="C199" s="6" t="s">
        <v>701</v>
      </c>
      <c r="D199" s="6" t="s">
        <v>30</v>
      </c>
      <c r="E199" s="16" t="s">
        <v>410</v>
      </c>
      <c r="F199" s="1">
        <v>42</v>
      </c>
      <c r="G199" s="1"/>
      <c r="H199" s="1">
        <v>20</v>
      </c>
      <c r="I199" s="1">
        <v>22</v>
      </c>
      <c r="J199" s="1"/>
      <c r="K199" s="6" t="s">
        <v>550</v>
      </c>
    </row>
    <row r="200" spans="1:11" ht="30" x14ac:dyDescent="0.25">
      <c r="A200" s="6" t="s">
        <v>232</v>
      </c>
      <c r="B200" s="6" t="s">
        <v>686</v>
      </c>
      <c r="C200" s="6" t="s">
        <v>702</v>
      </c>
      <c r="D200" s="6" t="s">
        <v>33</v>
      </c>
      <c r="E200" s="16" t="s">
        <v>410</v>
      </c>
      <c r="F200" s="1">
        <v>124</v>
      </c>
      <c r="G200" s="1"/>
      <c r="H200" s="1">
        <v>61</v>
      </c>
      <c r="I200" s="1">
        <v>63</v>
      </c>
      <c r="J200" s="1"/>
      <c r="K200" s="6" t="s">
        <v>550</v>
      </c>
    </row>
    <row r="201" spans="1:11" ht="30" x14ac:dyDescent="0.25">
      <c r="A201" s="6" t="s">
        <v>233</v>
      </c>
      <c r="B201" s="6" t="s">
        <v>686</v>
      </c>
      <c r="C201" s="6" t="s">
        <v>703</v>
      </c>
      <c r="D201" s="6" t="s">
        <v>30</v>
      </c>
      <c r="E201" s="16" t="s">
        <v>410</v>
      </c>
      <c r="F201" s="1">
        <v>3050</v>
      </c>
      <c r="G201" s="1"/>
      <c r="H201" s="1">
        <v>1500</v>
      </c>
      <c r="I201" s="1">
        <v>1550</v>
      </c>
      <c r="J201" s="1"/>
      <c r="K201" s="6" t="s">
        <v>550</v>
      </c>
    </row>
    <row r="202" spans="1:11" ht="30" x14ac:dyDescent="0.25">
      <c r="A202" s="6" t="s">
        <v>234</v>
      </c>
      <c r="B202" s="6" t="s">
        <v>686</v>
      </c>
      <c r="C202" s="6" t="s">
        <v>704</v>
      </c>
      <c r="D202" s="6" t="s">
        <v>30</v>
      </c>
      <c r="E202" s="16" t="s">
        <v>410</v>
      </c>
      <c r="F202" s="1">
        <v>1220</v>
      </c>
      <c r="G202" s="1"/>
      <c r="H202" s="1">
        <v>600</v>
      </c>
      <c r="I202" s="1">
        <v>620</v>
      </c>
      <c r="J202" s="1"/>
      <c r="K202" s="6" t="s">
        <v>550</v>
      </c>
    </row>
    <row r="203" spans="1:11" ht="30" x14ac:dyDescent="0.25">
      <c r="A203" s="6" t="s">
        <v>235</v>
      </c>
      <c r="B203" s="6" t="s">
        <v>686</v>
      </c>
      <c r="C203" s="6" t="s">
        <v>705</v>
      </c>
      <c r="D203" s="6" t="s">
        <v>30</v>
      </c>
      <c r="E203" s="16" t="s">
        <v>410</v>
      </c>
      <c r="F203" s="1">
        <v>117</v>
      </c>
      <c r="G203" s="1"/>
      <c r="H203" s="1">
        <v>57</v>
      </c>
      <c r="I203" s="1">
        <v>60</v>
      </c>
      <c r="J203" s="1"/>
      <c r="K203" s="6" t="s">
        <v>550</v>
      </c>
    </row>
    <row r="204" spans="1:11" ht="30" x14ac:dyDescent="0.25">
      <c r="A204" s="6" t="s">
        <v>236</v>
      </c>
      <c r="B204" s="6" t="s">
        <v>686</v>
      </c>
      <c r="C204" s="6" t="s">
        <v>706</v>
      </c>
      <c r="D204" s="6" t="s">
        <v>30</v>
      </c>
      <c r="E204" s="16" t="s">
        <v>410</v>
      </c>
      <c r="F204" s="1">
        <v>127</v>
      </c>
      <c r="G204" s="1"/>
      <c r="H204" s="1">
        <v>62</v>
      </c>
      <c r="I204" s="1">
        <v>65</v>
      </c>
      <c r="J204" s="1"/>
      <c r="K204" s="6" t="s">
        <v>550</v>
      </c>
    </row>
    <row r="205" spans="1:11" ht="30" x14ac:dyDescent="0.25">
      <c r="A205" s="6" t="s">
        <v>237</v>
      </c>
      <c r="B205" s="6" t="s">
        <v>686</v>
      </c>
      <c r="C205" s="6" t="s">
        <v>707</v>
      </c>
      <c r="D205" s="6" t="s">
        <v>708</v>
      </c>
      <c r="E205" s="16" t="s">
        <v>410</v>
      </c>
      <c r="F205" s="1">
        <v>818.73599999999999</v>
      </c>
      <c r="G205" s="1"/>
      <c r="H205" s="1"/>
      <c r="I205" s="1">
        <v>818.73599999999999</v>
      </c>
      <c r="J205" s="1"/>
      <c r="K205" s="6" t="s">
        <v>709</v>
      </c>
    </row>
    <row r="206" spans="1:11" ht="30" x14ac:dyDescent="0.25">
      <c r="A206" s="6" t="s">
        <v>238</v>
      </c>
      <c r="B206" s="6" t="s">
        <v>686</v>
      </c>
      <c r="C206" s="6" t="s">
        <v>710</v>
      </c>
      <c r="D206" s="6" t="s">
        <v>711</v>
      </c>
      <c r="E206" s="16" t="s">
        <v>410</v>
      </c>
      <c r="F206" s="1">
        <v>9600</v>
      </c>
      <c r="G206" s="1"/>
      <c r="H206" s="1">
        <v>4800</v>
      </c>
      <c r="I206" s="1">
        <v>4800</v>
      </c>
      <c r="J206" s="1"/>
      <c r="K206" s="6" t="s">
        <v>712</v>
      </c>
    </row>
    <row r="207" spans="1:11" ht="30" x14ac:dyDescent="0.25">
      <c r="A207" s="6" t="s">
        <v>239</v>
      </c>
      <c r="B207" s="22" t="s">
        <v>713</v>
      </c>
      <c r="C207" s="6" t="s">
        <v>714</v>
      </c>
      <c r="D207" s="6" t="s">
        <v>715</v>
      </c>
      <c r="E207" s="6" t="s">
        <v>716</v>
      </c>
      <c r="F207" s="1">
        <v>245</v>
      </c>
      <c r="G207" s="1">
        <v>245</v>
      </c>
      <c r="H207" s="1">
        <v>245</v>
      </c>
      <c r="I207" s="1">
        <v>245</v>
      </c>
      <c r="J207" s="1"/>
      <c r="K207" s="6" t="s">
        <v>717</v>
      </c>
    </row>
    <row r="208" spans="1:11" ht="30" x14ac:dyDescent="0.25">
      <c r="A208" s="6" t="s">
        <v>240</v>
      </c>
      <c r="B208" s="22" t="s">
        <v>713</v>
      </c>
      <c r="C208" s="6" t="s">
        <v>714</v>
      </c>
      <c r="D208" s="6" t="s">
        <v>715</v>
      </c>
      <c r="E208" s="6" t="s">
        <v>716</v>
      </c>
      <c r="F208" s="1">
        <v>195</v>
      </c>
      <c r="G208" s="1">
        <v>195</v>
      </c>
      <c r="H208" s="1">
        <v>195</v>
      </c>
      <c r="I208" s="1">
        <v>195</v>
      </c>
      <c r="J208" s="1"/>
      <c r="K208" s="6" t="s">
        <v>717</v>
      </c>
    </row>
    <row r="209" spans="1:11" ht="30" x14ac:dyDescent="0.25">
      <c r="A209" s="6" t="s">
        <v>241</v>
      </c>
      <c r="B209" s="22" t="s">
        <v>713</v>
      </c>
      <c r="C209" s="6" t="s">
        <v>714</v>
      </c>
      <c r="D209" s="6" t="s">
        <v>715</v>
      </c>
      <c r="E209" s="6" t="s">
        <v>716</v>
      </c>
      <c r="F209" s="1">
        <v>212.5</v>
      </c>
      <c r="G209" s="1">
        <v>212.5</v>
      </c>
      <c r="H209" s="1">
        <v>212.5</v>
      </c>
      <c r="I209" s="1">
        <v>212.5</v>
      </c>
      <c r="J209" s="1"/>
      <c r="K209" s="6" t="s">
        <v>717</v>
      </c>
    </row>
    <row r="210" spans="1:11" ht="30" x14ac:dyDescent="0.25">
      <c r="A210" s="6" t="s">
        <v>242</v>
      </c>
      <c r="B210" s="22" t="s">
        <v>713</v>
      </c>
      <c r="C210" s="6" t="s">
        <v>714</v>
      </c>
      <c r="D210" s="6" t="s">
        <v>715</v>
      </c>
      <c r="E210" s="6" t="s">
        <v>716</v>
      </c>
      <c r="F210" s="1">
        <v>115.325</v>
      </c>
      <c r="G210" s="1">
        <v>115.325</v>
      </c>
      <c r="H210" s="1">
        <v>115.325</v>
      </c>
      <c r="I210" s="1">
        <v>115.325</v>
      </c>
      <c r="J210" s="1"/>
      <c r="K210" s="6" t="s">
        <v>717</v>
      </c>
    </row>
    <row r="211" spans="1:11" ht="30" x14ac:dyDescent="0.25">
      <c r="A211" s="6" t="s">
        <v>243</v>
      </c>
      <c r="B211" s="22" t="s">
        <v>713</v>
      </c>
      <c r="C211" s="6" t="s">
        <v>714</v>
      </c>
      <c r="D211" s="6" t="s">
        <v>715</v>
      </c>
      <c r="E211" s="6" t="s">
        <v>716</v>
      </c>
      <c r="F211" s="1">
        <v>280</v>
      </c>
      <c r="G211" s="1">
        <v>280</v>
      </c>
      <c r="H211" s="1">
        <v>280</v>
      </c>
      <c r="I211" s="1">
        <v>280</v>
      </c>
      <c r="J211" s="1"/>
      <c r="K211" s="6" t="s">
        <v>717</v>
      </c>
    </row>
    <row r="212" spans="1:11" ht="30" x14ac:dyDescent="0.25">
      <c r="A212" s="6" t="s">
        <v>244</v>
      </c>
      <c r="B212" s="22" t="s">
        <v>713</v>
      </c>
      <c r="C212" s="6" t="s">
        <v>714</v>
      </c>
      <c r="D212" s="6" t="s">
        <v>715</v>
      </c>
      <c r="E212" s="6" t="s">
        <v>716</v>
      </c>
      <c r="F212" s="1">
        <v>310</v>
      </c>
      <c r="G212" s="1">
        <v>310</v>
      </c>
      <c r="H212" s="1">
        <v>550</v>
      </c>
      <c r="I212" s="1">
        <v>550</v>
      </c>
      <c r="J212" s="1"/>
      <c r="K212" s="6" t="s">
        <v>556</v>
      </c>
    </row>
    <row r="213" spans="1:11" ht="30" x14ac:dyDescent="0.25">
      <c r="A213" s="6" t="s">
        <v>245</v>
      </c>
      <c r="B213" s="22" t="s">
        <v>713</v>
      </c>
      <c r="C213" s="6" t="s">
        <v>714</v>
      </c>
      <c r="D213" s="6" t="s">
        <v>715</v>
      </c>
      <c r="E213" s="6" t="s">
        <v>716</v>
      </c>
      <c r="F213" s="1">
        <v>560</v>
      </c>
      <c r="G213" s="1">
        <v>560</v>
      </c>
      <c r="H213" s="1">
        <v>760</v>
      </c>
      <c r="I213" s="1">
        <v>760</v>
      </c>
      <c r="J213" s="1"/>
      <c r="K213" s="6" t="s">
        <v>556</v>
      </c>
    </row>
    <row r="214" spans="1:11" ht="30" x14ac:dyDescent="0.25">
      <c r="A214" s="6" t="s">
        <v>246</v>
      </c>
      <c r="B214" s="22" t="s">
        <v>713</v>
      </c>
      <c r="C214" s="6" t="s">
        <v>714</v>
      </c>
      <c r="D214" s="6" t="s">
        <v>715</v>
      </c>
      <c r="E214" s="6" t="s">
        <v>716</v>
      </c>
      <c r="F214" s="1">
        <v>86</v>
      </c>
      <c r="G214" s="1">
        <v>86</v>
      </c>
      <c r="H214" s="1">
        <v>196</v>
      </c>
      <c r="I214" s="1">
        <v>196</v>
      </c>
      <c r="J214" s="1"/>
      <c r="K214" s="6" t="s">
        <v>556</v>
      </c>
    </row>
    <row r="215" spans="1:11" ht="30" x14ac:dyDescent="0.25">
      <c r="A215" s="6" t="s">
        <v>247</v>
      </c>
      <c r="B215" s="22" t="s">
        <v>713</v>
      </c>
      <c r="C215" s="6" t="s">
        <v>714</v>
      </c>
      <c r="D215" s="6" t="s">
        <v>715</v>
      </c>
      <c r="E215" s="6" t="s">
        <v>716</v>
      </c>
      <c r="F215" s="1">
        <v>840</v>
      </c>
      <c r="G215" s="1">
        <v>840</v>
      </c>
      <c r="H215" s="1">
        <v>900</v>
      </c>
      <c r="I215" s="1">
        <v>900</v>
      </c>
      <c r="J215" s="1"/>
      <c r="K215" s="6" t="s">
        <v>556</v>
      </c>
    </row>
    <row r="216" spans="1:11" ht="30" x14ac:dyDescent="0.25">
      <c r="A216" s="6" t="s">
        <v>248</v>
      </c>
      <c r="B216" s="22" t="s">
        <v>713</v>
      </c>
      <c r="C216" s="6" t="s">
        <v>714</v>
      </c>
      <c r="D216" s="6" t="s">
        <v>715</v>
      </c>
      <c r="E216" s="6" t="s">
        <v>716</v>
      </c>
      <c r="F216" s="1">
        <v>65</v>
      </c>
      <c r="G216" s="1">
        <v>65</v>
      </c>
      <c r="H216" s="1">
        <v>195</v>
      </c>
      <c r="I216" s="1">
        <v>195</v>
      </c>
      <c r="J216" s="1"/>
      <c r="K216" s="6" t="s">
        <v>556</v>
      </c>
    </row>
    <row r="217" spans="1:11" ht="30" x14ac:dyDescent="0.25">
      <c r="A217" s="6" t="s">
        <v>249</v>
      </c>
      <c r="B217" s="22" t="s">
        <v>713</v>
      </c>
      <c r="C217" s="6" t="s">
        <v>714</v>
      </c>
      <c r="D217" s="6" t="s">
        <v>715</v>
      </c>
      <c r="E217" s="6" t="s">
        <v>716</v>
      </c>
      <c r="F217" s="1">
        <v>128.45175</v>
      </c>
      <c r="G217" s="1">
        <v>128.45175</v>
      </c>
      <c r="H217" s="1">
        <v>328.45175</v>
      </c>
      <c r="I217" s="1">
        <v>328.45175</v>
      </c>
      <c r="J217" s="1"/>
      <c r="K217" s="6" t="s">
        <v>556</v>
      </c>
    </row>
    <row r="218" spans="1:11" ht="30" x14ac:dyDescent="0.25">
      <c r="A218" s="6" t="s">
        <v>250</v>
      </c>
      <c r="B218" s="22" t="s">
        <v>713</v>
      </c>
      <c r="C218" s="6" t="s">
        <v>714</v>
      </c>
      <c r="D218" s="6" t="s">
        <v>715</v>
      </c>
      <c r="E218" s="6" t="s">
        <v>716</v>
      </c>
      <c r="F218" s="1">
        <v>0</v>
      </c>
      <c r="G218" s="1">
        <v>0</v>
      </c>
      <c r="H218" s="1">
        <v>907.72325000000001</v>
      </c>
      <c r="I218" s="1">
        <v>907.72325000000001</v>
      </c>
      <c r="J218" s="1"/>
      <c r="K218" s="6" t="s">
        <v>718</v>
      </c>
    </row>
    <row r="219" spans="1:11" ht="75" x14ac:dyDescent="0.25">
      <c r="A219" s="6" t="s">
        <v>251</v>
      </c>
      <c r="B219" s="6" t="s">
        <v>719</v>
      </c>
      <c r="C219" s="6" t="s">
        <v>720</v>
      </c>
      <c r="D219" s="6" t="s">
        <v>31</v>
      </c>
      <c r="E219" s="16" t="s">
        <v>315</v>
      </c>
      <c r="F219" s="1">
        <v>170.49449999999999</v>
      </c>
      <c r="G219" s="1"/>
      <c r="H219" s="1"/>
      <c r="I219" s="1"/>
      <c r="J219" s="1"/>
      <c r="K219" s="6" t="s">
        <v>497</v>
      </c>
    </row>
    <row r="220" spans="1:11" ht="75" x14ac:dyDescent="0.25">
      <c r="A220" s="6" t="s">
        <v>252</v>
      </c>
      <c r="B220" s="6" t="s">
        <v>719</v>
      </c>
      <c r="C220" s="6" t="s">
        <v>721</v>
      </c>
      <c r="D220" s="6" t="s">
        <v>34</v>
      </c>
      <c r="E220" s="16" t="s">
        <v>315</v>
      </c>
      <c r="F220" s="1">
        <v>296</v>
      </c>
      <c r="G220" s="1"/>
      <c r="H220" s="1"/>
      <c r="I220" s="1"/>
      <c r="J220" s="1"/>
      <c r="K220" s="6" t="s">
        <v>497</v>
      </c>
    </row>
    <row r="221" spans="1:11" ht="75" x14ac:dyDescent="0.25">
      <c r="A221" s="6" t="s">
        <v>253</v>
      </c>
      <c r="B221" s="6" t="s">
        <v>719</v>
      </c>
      <c r="C221" s="6" t="s">
        <v>722</v>
      </c>
      <c r="D221" s="6" t="s">
        <v>30</v>
      </c>
      <c r="E221" s="16" t="s">
        <v>315</v>
      </c>
      <c r="F221" s="1">
        <v>1515.9974999999999</v>
      </c>
      <c r="G221" s="1"/>
      <c r="H221" s="1"/>
      <c r="I221" s="1"/>
      <c r="J221" s="1"/>
      <c r="K221" s="6" t="s">
        <v>497</v>
      </c>
    </row>
    <row r="222" spans="1:11" ht="75" x14ac:dyDescent="0.25">
      <c r="A222" s="6" t="s">
        <v>254</v>
      </c>
      <c r="B222" s="6" t="s">
        <v>719</v>
      </c>
      <c r="C222" s="6" t="s">
        <v>723</v>
      </c>
      <c r="D222" s="6" t="s">
        <v>30</v>
      </c>
      <c r="E222" s="16" t="s">
        <v>315</v>
      </c>
      <c r="F222" s="1">
        <v>616.39700000000005</v>
      </c>
      <c r="G222" s="1"/>
      <c r="H222" s="1"/>
      <c r="I222" s="1"/>
      <c r="J222" s="1"/>
      <c r="K222" s="6" t="s">
        <v>497</v>
      </c>
    </row>
    <row r="223" spans="1:11" ht="75" x14ac:dyDescent="0.25">
      <c r="A223" s="6" t="s">
        <v>255</v>
      </c>
      <c r="B223" s="6" t="s">
        <v>719</v>
      </c>
      <c r="C223" s="6" t="s">
        <v>724</v>
      </c>
      <c r="D223" s="6" t="s">
        <v>30</v>
      </c>
      <c r="E223" s="16" t="s">
        <v>315</v>
      </c>
      <c r="F223" s="1">
        <v>75</v>
      </c>
      <c r="G223" s="1"/>
      <c r="H223" s="1"/>
      <c r="I223" s="1"/>
      <c r="J223" s="1"/>
      <c r="K223" s="6" t="s">
        <v>497</v>
      </c>
    </row>
    <row r="224" spans="1:11" ht="75" x14ac:dyDescent="0.25">
      <c r="A224" s="6" t="s">
        <v>256</v>
      </c>
      <c r="B224" s="6" t="s">
        <v>719</v>
      </c>
      <c r="C224" s="6" t="s">
        <v>725</v>
      </c>
      <c r="D224" s="6" t="s">
        <v>35</v>
      </c>
      <c r="E224" s="16" t="s">
        <v>315</v>
      </c>
      <c r="F224" s="1">
        <v>52.5</v>
      </c>
      <c r="G224" s="1"/>
      <c r="H224" s="1"/>
      <c r="I224" s="1"/>
      <c r="J224" s="1"/>
      <c r="K224" s="6" t="s">
        <v>497</v>
      </c>
    </row>
    <row r="225" spans="1:11" ht="75" x14ac:dyDescent="0.25">
      <c r="A225" s="6" t="s">
        <v>257</v>
      </c>
      <c r="B225" s="6" t="s">
        <v>719</v>
      </c>
      <c r="C225" s="6" t="s">
        <v>726</v>
      </c>
      <c r="D225" s="6" t="s">
        <v>32</v>
      </c>
      <c r="E225" s="16" t="s">
        <v>315</v>
      </c>
      <c r="F225" s="1">
        <v>478.33100000000002</v>
      </c>
      <c r="G225" s="1"/>
      <c r="H225" s="1"/>
      <c r="I225" s="1"/>
      <c r="J225" s="1"/>
      <c r="K225" s="6" t="s">
        <v>497</v>
      </c>
    </row>
    <row r="226" spans="1:11" ht="75" x14ac:dyDescent="0.25">
      <c r="A226" s="6" t="s">
        <v>258</v>
      </c>
      <c r="B226" s="6" t="s">
        <v>719</v>
      </c>
      <c r="C226" s="6" t="s">
        <v>727</v>
      </c>
      <c r="D226" s="6" t="s">
        <v>33</v>
      </c>
      <c r="E226" s="16" t="s">
        <v>315</v>
      </c>
      <c r="F226" s="1">
        <v>109.93389999999999</v>
      </c>
      <c r="G226" s="1"/>
      <c r="H226" s="1"/>
      <c r="I226" s="1"/>
      <c r="J226" s="1"/>
      <c r="K226" s="6" t="s">
        <v>497</v>
      </c>
    </row>
    <row r="227" spans="1:11" ht="75" x14ac:dyDescent="0.25">
      <c r="A227" s="6" t="s">
        <v>259</v>
      </c>
      <c r="B227" s="6" t="s">
        <v>719</v>
      </c>
      <c r="C227" s="6" t="s">
        <v>728</v>
      </c>
      <c r="D227" s="6" t="s">
        <v>30</v>
      </c>
      <c r="E227" s="16" t="s">
        <v>315</v>
      </c>
      <c r="F227" s="1">
        <v>54.45</v>
      </c>
      <c r="G227" s="1"/>
      <c r="H227" s="1"/>
      <c r="I227" s="1"/>
      <c r="J227" s="1"/>
      <c r="K227" s="6" t="s">
        <v>497</v>
      </c>
    </row>
    <row r="228" spans="1:11" ht="75" x14ac:dyDescent="0.25">
      <c r="A228" s="6" t="s">
        <v>260</v>
      </c>
      <c r="B228" s="6" t="s">
        <v>719</v>
      </c>
      <c r="C228" s="6" t="s">
        <v>729</v>
      </c>
      <c r="D228" s="6" t="s">
        <v>30</v>
      </c>
      <c r="E228" s="16" t="s">
        <v>315</v>
      </c>
      <c r="F228" s="1">
        <v>69.667000000000002</v>
      </c>
      <c r="G228" s="1"/>
      <c r="H228" s="1"/>
      <c r="I228" s="1"/>
      <c r="J228" s="1"/>
      <c r="K228" s="6" t="s">
        <v>497</v>
      </c>
    </row>
    <row r="229" spans="1:11" ht="75" x14ac:dyDescent="0.25">
      <c r="A229" s="6" t="s">
        <v>261</v>
      </c>
      <c r="B229" s="6" t="s">
        <v>719</v>
      </c>
      <c r="C229" s="6" t="s">
        <v>730</v>
      </c>
      <c r="D229" s="6" t="s">
        <v>30</v>
      </c>
      <c r="E229" s="16" t="s">
        <v>315</v>
      </c>
      <c r="F229" s="1">
        <v>345.56849999999997</v>
      </c>
      <c r="G229" s="1"/>
      <c r="H229" s="1"/>
      <c r="I229" s="1"/>
      <c r="J229" s="1"/>
      <c r="K229" s="6" t="s">
        <v>497</v>
      </c>
    </row>
    <row r="230" spans="1:11" ht="30" x14ac:dyDescent="0.25">
      <c r="A230" s="6" t="s">
        <v>262</v>
      </c>
      <c r="B230" s="6" t="s">
        <v>731</v>
      </c>
      <c r="C230" s="6" t="s">
        <v>732</v>
      </c>
      <c r="D230" s="6" t="s">
        <v>733</v>
      </c>
      <c r="E230" s="16" t="s">
        <v>734</v>
      </c>
      <c r="F230" s="1">
        <v>309.2</v>
      </c>
      <c r="G230" s="1">
        <v>171.60599999999999</v>
      </c>
      <c r="H230" s="1">
        <v>200</v>
      </c>
      <c r="I230" s="1">
        <v>205</v>
      </c>
      <c r="J230" s="1"/>
      <c r="K230" s="6" t="s">
        <v>655</v>
      </c>
    </row>
    <row r="231" spans="1:11" ht="30" x14ac:dyDescent="0.25">
      <c r="A231" s="6" t="s">
        <v>263</v>
      </c>
      <c r="B231" s="6" t="s">
        <v>731</v>
      </c>
      <c r="C231" s="6" t="s">
        <v>735</v>
      </c>
      <c r="D231" s="6" t="s">
        <v>736</v>
      </c>
      <c r="E231" s="16" t="s">
        <v>734</v>
      </c>
      <c r="F231" s="1">
        <v>375.375</v>
      </c>
      <c r="G231" s="1">
        <v>300.2998</v>
      </c>
      <c r="H231" s="1">
        <v>330.6</v>
      </c>
      <c r="I231" s="1">
        <v>340.2</v>
      </c>
      <c r="J231" s="1"/>
      <c r="K231" s="6" t="s">
        <v>655</v>
      </c>
    </row>
    <row r="232" spans="1:11" ht="30" x14ac:dyDescent="0.25">
      <c r="A232" s="6" t="s">
        <v>264</v>
      </c>
      <c r="B232" s="6" t="s">
        <v>731</v>
      </c>
      <c r="C232" s="6" t="s">
        <v>737</v>
      </c>
      <c r="D232" s="6" t="s">
        <v>738</v>
      </c>
      <c r="E232" s="16" t="s">
        <v>734</v>
      </c>
      <c r="F232" s="1">
        <v>44.1</v>
      </c>
      <c r="G232" s="1">
        <v>33.736499999999999</v>
      </c>
      <c r="H232" s="1">
        <v>378.9</v>
      </c>
      <c r="I232" s="1">
        <v>385.2</v>
      </c>
      <c r="J232" s="1"/>
      <c r="K232" s="6" t="s">
        <v>655</v>
      </c>
    </row>
    <row r="233" spans="1:11" ht="30" x14ac:dyDescent="0.25">
      <c r="A233" s="6" t="s">
        <v>265</v>
      </c>
      <c r="B233" s="6" t="s">
        <v>731</v>
      </c>
      <c r="C233" s="6" t="s">
        <v>739</v>
      </c>
      <c r="D233" s="6" t="s">
        <v>740</v>
      </c>
      <c r="E233" s="16" t="s">
        <v>734</v>
      </c>
      <c r="F233" s="1">
        <v>93.974999999999994</v>
      </c>
      <c r="G233" s="1">
        <v>62.023159999999997</v>
      </c>
      <c r="H233" s="1">
        <v>86.3</v>
      </c>
      <c r="I233" s="1">
        <v>98.5</v>
      </c>
      <c r="J233" s="1"/>
      <c r="K233" s="6" t="s">
        <v>655</v>
      </c>
    </row>
    <row r="234" spans="1:11" ht="30" x14ac:dyDescent="0.25">
      <c r="A234" s="6" t="s">
        <v>266</v>
      </c>
      <c r="B234" s="6" t="s">
        <v>731</v>
      </c>
      <c r="C234" s="6" t="s">
        <v>741</v>
      </c>
      <c r="D234" s="6" t="s">
        <v>742</v>
      </c>
      <c r="E234" s="16" t="s">
        <v>734</v>
      </c>
      <c r="F234" s="1">
        <v>547.89</v>
      </c>
      <c r="G234" s="1">
        <v>400.94850000000002</v>
      </c>
      <c r="H234" s="1">
        <v>415.6</v>
      </c>
      <c r="I234" s="1">
        <v>416.9</v>
      </c>
      <c r="J234" s="1"/>
      <c r="K234" s="6" t="s">
        <v>655</v>
      </c>
    </row>
    <row r="235" spans="1:11" ht="30" x14ac:dyDescent="0.25">
      <c r="A235" s="6" t="s">
        <v>267</v>
      </c>
      <c r="B235" s="6" t="s">
        <v>731</v>
      </c>
      <c r="C235" s="6" t="s">
        <v>743</v>
      </c>
      <c r="D235" s="6" t="s">
        <v>744</v>
      </c>
      <c r="E235" s="16" t="s">
        <v>734</v>
      </c>
      <c r="F235" s="1">
        <v>110.88</v>
      </c>
      <c r="G235" s="1">
        <v>67.636799999999994</v>
      </c>
      <c r="H235" s="1">
        <v>70.900000000000006</v>
      </c>
      <c r="I235" s="1">
        <v>72.599999999999994</v>
      </c>
      <c r="J235" s="1"/>
      <c r="K235" s="6" t="s">
        <v>655</v>
      </c>
    </row>
    <row r="236" spans="1:11" ht="30" x14ac:dyDescent="0.25">
      <c r="A236" s="6" t="s">
        <v>268</v>
      </c>
      <c r="B236" s="6" t="s">
        <v>731</v>
      </c>
      <c r="C236" s="6" t="s">
        <v>745</v>
      </c>
      <c r="D236" s="6" t="s">
        <v>746</v>
      </c>
      <c r="E236" s="16" t="s">
        <v>734</v>
      </c>
      <c r="F236" s="1">
        <v>504</v>
      </c>
      <c r="G236" s="1">
        <v>340.2</v>
      </c>
      <c r="H236" s="1">
        <v>365.9</v>
      </c>
      <c r="I236" s="1">
        <v>386.9</v>
      </c>
      <c r="J236" s="1"/>
      <c r="K236" s="6" t="s">
        <v>655</v>
      </c>
    </row>
    <row r="237" spans="1:11" ht="30" x14ac:dyDescent="0.25">
      <c r="A237" s="6" t="s">
        <v>269</v>
      </c>
      <c r="B237" s="6" t="s">
        <v>731</v>
      </c>
      <c r="C237" s="6" t="s">
        <v>747</v>
      </c>
      <c r="D237" s="6" t="s">
        <v>748</v>
      </c>
      <c r="E237" s="16" t="s">
        <v>734</v>
      </c>
      <c r="F237" s="1">
        <v>795.79499999999996</v>
      </c>
      <c r="G237" s="1">
        <v>537.16155000000003</v>
      </c>
      <c r="H237" s="1">
        <v>556.20000000000005</v>
      </c>
      <c r="I237" s="1">
        <v>569.79999999999995</v>
      </c>
      <c r="J237" s="1"/>
      <c r="K237" s="6" t="s">
        <v>655</v>
      </c>
    </row>
    <row r="238" spans="1:11" ht="30" x14ac:dyDescent="0.25">
      <c r="A238" s="6" t="s">
        <v>270</v>
      </c>
      <c r="B238" s="6" t="s">
        <v>731</v>
      </c>
      <c r="C238" s="6" t="s">
        <v>749</v>
      </c>
      <c r="D238" s="6" t="s">
        <v>750</v>
      </c>
      <c r="E238" s="16" t="s">
        <v>734</v>
      </c>
      <c r="F238" s="1">
        <v>114.765</v>
      </c>
      <c r="G238" s="1">
        <v>83.204350000000005</v>
      </c>
      <c r="H238" s="1">
        <v>95.6</v>
      </c>
      <c r="I238" s="1">
        <v>96.7</v>
      </c>
      <c r="J238" s="1"/>
      <c r="K238" s="6" t="s">
        <v>655</v>
      </c>
    </row>
    <row r="239" spans="1:11" ht="30" x14ac:dyDescent="0.25">
      <c r="A239" s="6" t="s">
        <v>271</v>
      </c>
      <c r="B239" s="6" t="s">
        <v>731</v>
      </c>
      <c r="C239" s="6" t="s">
        <v>751</v>
      </c>
      <c r="D239" s="6" t="s">
        <v>752</v>
      </c>
      <c r="E239" s="16" t="s">
        <v>734</v>
      </c>
      <c r="F239" s="1">
        <v>41.58</v>
      </c>
      <c r="G239" s="1">
        <v>24.5322</v>
      </c>
      <c r="H239" s="1">
        <v>30.2</v>
      </c>
      <c r="I239" s="1">
        <v>31.56</v>
      </c>
      <c r="J239" s="1"/>
      <c r="K239" s="6" t="s">
        <v>655</v>
      </c>
    </row>
    <row r="240" spans="1:11" ht="30" x14ac:dyDescent="0.25">
      <c r="A240" s="6" t="s">
        <v>272</v>
      </c>
      <c r="B240" s="6" t="s">
        <v>731</v>
      </c>
      <c r="C240" s="6" t="s">
        <v>753</v>
      </c>
      <c r="D240" s="6" t="s">
        <v>754</v>
      </c>
      <c r="E240" s="16" t="s">
        <v>734</v>
      </c>
      <c r="F240" s="1">
        <v>1341.9</v>
      </c>
      <c r="G240" s="1">
        <v>835.23350000000005</v>
      </c>
      <c r="H240" s="1">
        <v>855.5</v>
      </c>
      <c r="I240" s="1">
        <v>868.9</v>
      </c>
      <c r="J240" s="1"/>
      <c r="K240" s="6" t="s">
        <v>655</v>
      </c>
    </row>
    <row r="241" spans="1:11" ht="45" customHeight="1" x14ac:dyDescent="0.25">
      <c r="A241" s="6" t="s">
        <v>273</v>
      </c>
      <c r="B241" s="6" t="s">
        <v>755</v>
      </c>
      <c r="C241" s="6" t="s">
        <v>756</v>
      </c>
      <c r="D241" s="6" t="s">
        <v>30</v>
      </c>
      <c r="E241" s="16" t="s">
        <v>631</v>
      </c>
      <c r="F241" s="1">
        <v>85.6</v>
      </c>
      <c r="G241" s="1">
        <v>61.631999999999998</v>
      </c>
      <c r="H241" s="1">
        <v>85.6</v>
      </c>
      <c r="I241" s="1">
        <v>85.6</v>
      </c>
      <c r="J241" s="1"/>
      <c r="K241" s="6" t="s">
        <v>770</v>
      </c>
    </row>
    <row r="242" spans="1:11" ht="63.75" customHeight="1" x14ac:dyDescent="0.25">
      <c r="A242" s="6" t="s">
        <v>274</v>
      </c>
      <c r="B242" s="6" t="s">
        <v>755</v>
      </c>
      <c r="C242" s="6" t="s">
        <v>757</v>
      </c>
      <c r="D242" s="6" t="s">
        <v>30</v>
      </c>
      <c r="E242" s="16" t="s">
        <v>631</v>
      </c>
      <c r="F242" s="1">
        <v>70.599599999999995</v>
      </c>
      <c r="G242" s="1">
        <v>49.419640000000001</v>
      </c>
      <c r="H242" s="1">
        <v>70.599599999999995</v>
      </c>
      <c r="I242" s="1">
        <v>70.599599999999995</v>
      </c>
      <c r="J242" s="1"/>
      <c r="K242" s="6" t="s">
        <v>770</v>
      </c>
    </row>
    <row r="243" spans="1:11" ht="57.75" customHeight="1" x14ac:dyDescent="0.25">
      <c r="A243" s="6" t="s">
        <v>275</v>
      </c>
      <c r="B243" s="6" t="s">
        <v>755</v>
      </c>
      <c r="C243" s="6" t="s">
        <v>758</v>
      </c>
      <c r="D243" s="6" t="s">
        <v>33</v>
      </c>
      <c r="E243" s="16" t="s">
        <v>631</v>
      </c>
      <c r="F243" s="1">
        <v>36.933500000000002</v>
      </c>
      <c r="G243" s="1">
        <v>21.975349999999999</v>
      </c>
      <c r="H243" s="1">
        <v>36.933500000000002</v>
      </c>
      <c r="I243" s="1">
        <v>36.933500000000002</v>
      </c>
      <c r="J243" s="1"/>
      <c r="K243" s="6" t="s">
        <v>770</v>
      </c>
    </row>
    <row r="244" spans="1:11" ht="54" customHeight="1" x14ac:dyDescent="0.25">
      <c r="A244" s="6" t="s">
        <v>276</v>
      </c>
      <c r="B244" s="6" t="s">
        <v>755</v>
      </c>
      <c r="C244" s="6" t="s">
        <v>759</v>
      </c>
      <c r="D244" s="6" t="s">
        <v>34</v>
      </c>
      <c r="E244" s="16" t="s">
        <v>631</v>
      </c>
      <c r="F244" s="1">
        <v>111.5825</v>
      </c>
      <c r="G244" s="1">
        <v>60.254600000000003</v>
      </c>
      <c r="H244" s="1">
        <v>111.5825</v>
      </c>
      <c r="I244" s="1">
        <v>111.5825</v>
      </c>
      <c r="J244" s="1"/>
      <c r="K244" s="6" t="s">
        <v>770</v>
      </c>
    </row>
    <row r="245" spans="1:11" ht="45" customHeight="1" x14ac:dyDescent="0.25">
      <c r="A245" s="6" t="s">
        <v>277</v>
      </c>
      <c r="B245" s="6" t="s">
        <v>755</v>
      </c>
      <c r="C245" s="6" t="s">
        <v>760</v>
      </c>
      <c r="D245" s="6" t="s">
        <v>30</v>
      </c>
      <c r="E245" s="16" t="s">
        <v>631</v>
      </c>
      <c r="F245" s="1">
        <v>47.8934</v>
      </c>
      <c r="G245" s="1">
        <v>31.84891</v>
      </c>
      <c r="H245" s="1">
        <v>47.8934</v>
      </c>
      <c r="I245" s="1">
        <v>47.8934</v>
      </c>
      <c r="J245" s="1"/>
      <c r="K245" s="6" t="s">
        <v>770</v>
      </c>
    </row>
    <row r="246" spans="1:11" ht="45" customHeight="1" x14ac:dyDescent="0.25">
      <c r="A246" s="6" t="s">
        <v>278</v>
      </c>
      <c r="B246" s="6" t="s">
        <v>755</v>
      </c>
      <c r="C246" s="6" t="s">
        <v>756</v>
      </c>
      <c r="D246" s="6" t="s">
        <v>30</v>
      </c>
      <c r="E246" s="16" t="s">
        <v>631</v>
      </c>
      <c r="F246" s="1">
        <v>85.6</v>
      </c>
      <c r="G246" s="1">
        <v>61.32</v>
      </c>
      <c r="H246" s="1">
        <v>85.6</v>
      </c>
      <c r="I246" s="1">
        <v>85.6</v>
      </c>
      <c r="J246" s="1"/>
      <c r="K246" s="6" t="s">
        <v>770</v>
      </c>
    </row>
    <row r="247" spans="1:11" ht="46.5" customHeight="1" x14ac:dyDescent="0.25">
      <c r="A247" s="6" t="s">
        <v>279</v>
      </c>
      <c r="B247" s="6" t="s">
        <v>755</v>
      </c>
      <c r="C247" s="6" t="s">
        <v>757</v>
      </c>
      <c r="D247" s="6" t="s">
        <v>30</v>
      </c>
      <c r="E247" s="16" t="s">
        <v>631</v>
      </c>
      <c r="F247" s="1">
        <v>70.599599999999995</v>
      </c>
      <c r="G247" s="1">
        <v>49.419640000000001</v>
      </c>
      <c r="H247" s="1">
        <v>70.599599999999995</v>
      </c>
      <c r="I247" s="1">
        <v>70.599599999999995</v>
      </c>
      <c r="J247" s="1"/>
      <c r="K247" s="6" t="s">
        <v>770</v>
      </c>
    </row>
    <row r="248" spans="1:11" ht="48.75" customHeight="1" x14ac:dyDescent="0.25">
      <c r="A248" s="6" t="s">
        <v>280</v>
      </c>
      <c r="B248" s="6" t="s">
        <v>755</v>
      </c>
      <c r="C248" s="6" t="s">
        <v>760</v>
      </c>
      <c r="D248" s="6" t="s">
        <v>30</v>
      </c>
      <c r="E248" s="16" t="s">
        <v>631</v>
      </c>
      <c r="F248" s="1">
        <v>47.8934</v>
      </c>
      <c r="G248" s="1">
        <v>31.84891</v>
      </c>
      <c r="H248" s="1">
        <v>47.8934</v>
      </c>
      <c r="I248" s="1">
        <v>47.8934</v>
      </c>
      <c r="J248" s="1"/>
      <c r="K248" s="6" t="s">
        <v>770</v>
      </c>
    </row>
    <row r="249" spans="1:11" ht="50.25" customHeight="1" x14ac:dyDescent="0.25">
      <c r="A249" s="6" t="s">
        <v>281</v>
      </c>
      <c r="B249" s="6" t="s">
        <v>755</v>
      </c>
      <c r="C249" s="6" t="s">
        <v>761</v>
      </c>
      <c r="D249" s="6" t="s">
        <v>32</v>
      </c>
      <c r="E249" s="16" t="s">
        <v>631</v>
      </c>
      <c r="F249" s="1">
        <v>109.2495</v>
      </c>
      <c r="G249" s="1">
        <v>78.113249999999994</v>
      </c>
      <c r="H249" s="1">
        <v>109.2495</v>
      </c>
      <c r="I249" s="1">
        <v>109.2495</v>
      </c>
      <c r="J249" s="1"/>
      <c r="K249" s="6" t="s">
        <v>770</v>
      </c>
    </row>
    <row r="250" spans="1:11" ht="52.5" customHeight="1" x14ac:dyDescent="0.25">
      <c r="A250" s="6" t="s">
        <v>282</v>
      </c>
      <c r="B250" s="6" t="s">
        <v>755</v>
      </c>
      <c r="C250" s="6" t="s">
        <v>762</v>
      </c>
      <c r="D250" s="6" t="s">
        <v>35</v>
      </c>
      <c r="E250" s="16" t="s">
        <v>631</v>
      </c>
      <c r="F250" s="1">
        <v>19.6404</v>
      </c>
      <c r="G250" s="1">
        <v>14.4358</v>
      </c>
      <c r="H250" s="1">
        <v>19.64</v>
      </c>
      <c r="I250" s="1">
        <v>19.64</v>
      </c>
      <c r="J250" s="1"/>
      <c r="K250" s="6" t="s">
        <v>770</v>
      </c>
    </row>
    <row r="251" spans="1:11" ht="41.25" customHeight="1" x14ac:dyDescent="0.25">
      <c r="A251" s="6" t="s">
        <v>283</v>
      </c>
      <c r="B251" s="6" t="s">
        <v>755</v>
      </c>
      <c r="C251" s="6" t="s">
        <v>763</v>
      </c>
      <c r="D251" s="6" t="s">
        <v>30</v>
      </c>
      <c r="E251" s="16" t="s">
        <v>631</v>
      </c>
      <c r="F251" s="1">
        <v>187.03104999999999</v>
      </c>
      <c r="G251" s="1">
        <v>134.66224</v>
      </c>
      <c r="H251" s="1">
        <v>187.03104999999999</v>
      </c>
      <c r="I251" s="1">
        <v>187.03104999999999</v>
      </c>
      <c r="J251" s="1"/>
      <c r="K251" s="6" t="s">
        <v>770</v>
      </c>
    </row>
    <row r="252" spans="1:11" ht="41.25" customHeight="1" x14ac:dyDescent="0.25">
      <c r="A252" s="6" t="s">
        <v>284</v>
      </c>
      <c r="B252" s="6" t="s">
        <v>755</v>
      </c>
      <c r="C252" s="6" t="s">
        <v>764</v>
      </c>
      <c r="D252" s="6" t="s">
        <v>765</v>
      </c>
      <c r="E252" s="16" t="s">
        <v>631</v>
      </c>
      <c r="F252" s="1">
        <v>61.765999999999998</v>
      </c>
      <c r="G252" s="1">
        <v>38.294919999999998</v>
      </c>
      <c r="H252" s="1">
        <v>61.765999999999998</v>
      </c>
      <c r="I252" s="1">
        <v>61.765999999999998</v>
      </c>
      <c r="J252" s="1"/>
      <c r="K252" s="6" t="s">
        <v>770</v>
      </c>
    </row>
    <row r="253" spans="1:11" ht="48.75" customHeight="1" x14ac:dyDescent="0.25">
      <c r="A253" s="6" t="s">
        <v>285</v>
      </c>
      <c r="B253" s="6" t="s">
        <v>755</v>
      </c>
      <c r="C253" s="6" t="s">
        <v>766</v>
      </c>
      <c r="D253" s="6" t="s">
        <v>30</v>
      </c>
      <c r="E253" s="16" t="s">
        <v>631</v>
      </c>
      <c r="F253" s="1">
        <v>30.324670000000001</v>
      </c>
      <c r="G253" s="1">
        <v>16.678660000000001</v>
      </c>
      <c r="H253" s="1">
        <v>30.324670000000001</v>
      </c>
      <c r="I253" s="1">
        <v>30.324670000000001</v>
      </c>
      <c r="J253" s="1"/>
      <c r="K253" s="6" t="s">
        <v>770</v>
      </c>
    </row>
    <row r="254" spans="1:11" ht="48.75" customHeight="1" x14ac:dyDescent="0.25">
      <c r="A254" s="6" t="s">
        <v>286</v>
      </c>
      <c r="B254" s="6" t="s">
        <v>755</v>
      </c>
      <c r="C254" s="6" t="s">
        <v>767</v>
      </c>
      <c r="D254" s="6" t="s">
        <v>30</v>
      </c>
      <c r="E254" s="16" t="s">
        <v>631</v>
      </c>
      <c r="F254" s="1">
        <v>323.91800000000001</v>
      </c>
      <c r="G254" s="1">
        <v>233.22095999999999</v>
      </c>
      <c r="H254" s="1">
        <v>323.91800000000001</v>
      </c>
      <c r="I254" s="1">
        <v>323.91800000000001</v>
      </c>
      <c r="J254" s="1"/>
      <c r="K254" s="6" t="s">
        <v>770</v>
      </c>
    </row>
    <row r="255" spans="1:11" ht="43.5" customHeight="1" x14ac:dyDescent="0.25">
      <c r="A255" s="6" t="s">
        <v>287</v>
      </c>
      <c r="B255" s="6" t="s">
        <v>755</v>
      </c>
      <c r="C255" s="6" t="s">
        <v>768</v>
      </c>
      <c r="D255" s="6" t="s">
        <v>30</v>
      </c>
      <c r="E255" s="16" t="s">
        <v>631</v>
      </c>
      <c r="F255" s="1">
        <v>96.984099999999998</v>
      </c>
      <c r="G255" s="1">
        <v>69.828580000000002</v>
      </c>
      <c r="H255" s="1">
        <v>96.984099999999998</v>
      </c>
      <c r="I255" s="1">
        <v>96.984099999999998</v>
      </c>
      <c r="J255" s="1"/>
      <c r="K255" s="6" t="s">
        <v>770</v>
      </c>
    </row>
    <row r="256" spans="1:11" ht="52.5" customHeight="1" x14ac:dyDescent="0.25">
      <c r="A256" s="6" t="s">
        <v>288</v>
      </c>
      <c r="B256" s="6" t="s">
        <v>755</v>
      </c>
      <c r="C256" s="6" t="s">
        <v>769</v>
      </c>
      <c r="D256" s="6" t="s">
        <v>30</v>
      </c>
      <c r="E256" s="16" t="s">
        <v>631</v>
      </c>
      <c r="F256" s="1">
        <v>16.908930000000002</v>
      </c>
      <c r="G256" s="1">
        <v>12.259029999999999</v>
      </c>
      <c r="H256" s="1">
        <v>16.908930000000002</v>
      </c>
      <c r="I256" s="1">
        <v>16.908930000000002</v>
      </c>
      <c r="J256" s="1"/>
      <c r="K256" s="6" t="s">
        <v>770</v>
      </c>
    </row>
    <row r="257" spans="1:11" ht="30" x14ac:dyDescent="0.25">
      <c r="A257" s="6" t="s">
        <v>289</v>
      </c>
      <c r="B257" s="6" t="s">
        <v>771</v>
      </c>
      <c r="C257" s="6" t="s">
        <v>772</v>
      </c>
      <c r="D257" s="6" t="s">
        <v>32</v>
      </c>
      <c r="E257" s="6" t="s">
        <v>315</v>
      </c>
      <c r="F257" s="1">
        <v>432</v>
      </c>
      <c r="G257" s="1">
        <v>325.32</v>
      </c>
      <c r="H257" s="1">
        <v>0</v>
      </c>
      <c r="I257" s="1">
        <v>0</v>
      </c>
      <c r="J257" s="1">
        <v>0</v>
      </c>
      <c r="K257" s="6" t="s">
        <v>438</v>
      </c>
    </row>
    <row r="258" spans="1:11" ht="30" x14ac:dyDescent="0.25">
      <c r="A258" s="6" t="s">
        <v>290</v>
      </c>
      <c r="B258" s="6" t="s">
        <v>771</v>
      </c>
      <c r="C258" s="6" t="s">
        <v>773</v>
      </c>
      <c r="D258" s="6" t="s">
        <v>30</v>
      </c>
      <c r="E258" s="6" t="s">
        <v>315</v>
      </c>
      <c r="F258" s="1">
        <v>201.74950000000001</v>
      </c>
      <c r="G258" s="1">
        <v>138.19825</v>
      </c>
      <c r="H258" s="1">
        <v>0</v>
      </c>
      <c r="I258" s="1">
        <v>0</v>
      </c>
      <c r="J258" s="1">
        <v>0</v>
      </c>
      <c r="K258" s="6" t="s">
        <v>438</v>
      </c>
    </row>
    <row r="259" spans="1:11" ht="30" x14ac:dyDescent="0.25">
      <c r="A259" s="6" t="s">
        <v>291</v>
      </c>
      <c r="B259" s="6" t="s">
        <v>771</v>
      </c>
      <c r="C259" s="6" t="s">
        <v>774</v>
      </c>
      <c r="D259" s="6" t="s">
        <v>35</v>
      </c>
      <c r="E259" s="6" t="s">
        <v>315</v>
      </c>
      <c r="F259" s="1">
        <v>52.965499999999999</v>
      </c>
      <c r="G259" s="1">
        <v>36.549039999999998</v>
      </c>
      <c r="H259" s="1">
        <v>0</v>
      </c>
      <c r="I259" s="1">
        <v>0</v>
      </c>
      <c r="J259" s="1">
        <v>0</v>
      </c>
      <c r="K259" s="6" t="s">
        <v>438</v>
      </c>
    </row>
    <row r="260" spans="1:11" ht="30" x14ac:dyDescent="0.25">
      <c r="A260" s="6" t="s">
        <v>292</v>
      </c>
      <c r="B260" s="6" t="s">
        <v>771</v>
      </c>
      <c r="C260" s="6" t="s">
        <v>775</v>
      </c>
      <c r="D260" s="6" t="s">
        <v>31</v>
      </c>
      <c r="E260" s="6" t="s">
        <v>315</v>
      </c>
      <c r="F260" s="1">
        <v>95.480500000000006</v>
      </c>
      <c r="G260" s="1">
        <v>61.107669999999999</v>
      </c>
      <c r="H260" s="1">
        <v>0</v>
      </c>
      <c r="I260" s="1">
        <v>0</v>
      </c>
      <c r="J260" s="1">
        <v>0</v>
      </c>
      <c r="K260" s="6" t="s">
        <v>438</v>
      </c>
    </row>
    <row r="261" spans="1:11" ht="30" x14ac:dyDescent="0.25">
      <c r="A261" s="6" t="s">
        <v>293</v>
      </c>
      <c r="B261" s="6" t="s">
        <v>771</v>
      </c>
      <c r="C261" s="6" t="s">
        <v>776</v>
      </c>
      <c r="D261" s="6" t="s">
        <v>30</v>
      </c>
      <c r="E261" s="6" t="s">
        <v>315</v>
      </c>
      <c r="F261" s="1">
        <v>419.24650000000003</v>
      </c>
      <c r="G261" s="1">
        <v>322.81992000000002</v>
      </c>
      <c r="H261" s="1">
        <v>0</v>
      </c>
      <c r="I261" s="1">
        <v>0</v>
      </c>
      <c r="J261" s="1">
        <v>0</v>
      </c>
      <c r="K261" s="6" t="s">
        <v>777</v>
      </c>
    </row>
    <row r="262" spans="1:11" ht="30" x14ac:dyDescent="0.25">
      <c r="A262" s="6" t="s">
        <v>294</v>
      </c>
      <c r="B262" s="6" t="s">
        <v>771</v>
      </c>
      <c r="C262" s="6" t="s">
        <v>778</v>
      </c>
      <c r="D262" s="6" t="s">
        <v>33</v>
      </c>
      <c r="E262" s="6" t="s">
        <v>315</v>
      </c>
      <c r="F262" s="1">
        <v>116.1</v>
      </c>
      <c r="G262" s="1">
        <v>74.884500000000003</v>
      </c>
      <c r="H262" s="1">
        <v>0</v>
      </c>
      <c r="I262" s="1">
        <v>0</v>
      </c>
      <c r="J262" s="1">
        <v>0</v>
      </c>
      <c r="K262" s="6" t="s">
        <v>777</v>
      </c>
    </row>
    <row r="263" spans="1:11" ht="30" x14ac:dyDescent="0.25">
      <c r="A263" s="6" t="s">
        <v>295</v>
      </c>
      <c r="B263" s="6" t="s">
        <v>771</v>
      </c>
      <c r="C263" s="6" t="s">
        <v>779</v>
      </c>
      <c r="D263" s="6" t="s">
        <v>30</v>
      </c>
      <c r="E263" s="6" t="s">
        <v>315</v>
      </c>
      <c r="F263" s="1">
        <v>293.70690000000002</v>
      </c>
      <c r="G263" s="1">
        <v>204.12637000000001</v>
      </c>
      <c r="H263" s="1">
        <v>0</v>
      </c>
      <c r="I263" s="1">
        <v>0</v>
      </c>
      <c r="J263" s="1">
        <v>0</v>
      </c>
      <c r="K263" s="6" t="s">
        <v>777</v>
      </c>
    </row>
    <row r="264" spans="1:11" ht="30" x14ac:dyDescent="0.25">
      <c r="A264" s="6" t="s">
        <v>296</v>
      </c>
      <c r="B264" s="6" t="s">
        <v>771</v>
      </c>
      <c r="C264" s="6" t="s">
        <v>780</v>
      </c>
      <c r="D264" s="6" t="s">
        <v>30</v>
      </c>
      <c r="E264" s="6" t="s">
        <v>315</v>
      </c>
      <c r="F264" s="1">
        <v>1593.001</v>
      </c>
      <c r="G264" s="1">
        <v>1011.55542</v>
      </c>
      <c r="H264" s="1">
        <v>0</v>
      </c>
      <c r="I264" s="1">
        <v>0</v>
      </c>
      <c r="J264" s="1">
        <v>0</v>
      </c>
      <c r="K264" s="6" t="s">
        <v>438</v>
      </c>
    </row>
    <row r="265" spans="1:11" ht="30" x14ac:dyDescent="0.25">
      <c r="A265" s="6" t="s">
        <v>297</v>
      </c>
      <c r="B265" s="6" t="s">
        <v>781</v>
      </c>
      <c r="C265" s="6" t="s">
        <v>782</v>
      </c>
      <c r="D265" s="6" t="s">
        <v>30</v>
      </c>
      <c r="E265" s="6" t="s">
        <v>783</v>
      </c>
      <c r="F265" s="1">
        <v>1320.0074999999999</v>
      </c>
      <c r="G265" s="1">
        <v>930.60514000000001</v>
      </c>
      <c r="H265" s="1" t="s">
        <v>784</v>
      </c>
      <c r="I265" s="1" t="s">
        <v>784</v>
      </c>
      <c r="J265" s="1" t="s">
        <v>784</v>
      </c>
      <c r="K265" s="6" t="s">
        <v>777</v>
      </c>
    </row>
    <row r="266" spans="1:11" ht="30" x14ac:dyDescent="0.25">
      <c r="A266" s="6" t="s">
        <v>298</v>
      </c>
      <c r="B266" s="6" t="s">
        <v>781</v>
      </c>
      <c r="C266" s="6" t="s">
        <v>785</v>
      </c>
      <c r="D266" s="6" t="s">
        <v>30</v>
      </c>
      <c r="E266" s="6" t="s">
        <v>783</v>
      </c>
      <c r="F266" s="1">
        <v>473.9074</v>
      </c>
      <c r="G266" s="1">
        <v>346</v>
      </c>
      <c r="H266" s="1" t="s">
        <v>784</v>
      </c>
      <c r="I266" s="1" t="s">
        <v>784</v>
      </c>
      <c r="J266" s="1" t="s">
        <v>784</v>
      </c>
      <c r="K266" s="6" t="s">
        <v>777</v>
      </c>
    </row>
    <row r="267" spans="1:11" ht="30" x14ac:dyDescent="0.25">
      <c r="A267" s="6" t="s">
        <v>299</v>
      </c>
      <c r="B267" s="6" t="s">
        <v>781</v>
      </c>
      <c r="C267" s="6" t="s">
        <v>786</v>
      </c>
      <c r="D267" s="6" t="s">
        <v>30</v>
      </c>
      <c r="E267" s="6" t="s">
        <v>783</v>
      </c>
      <c r="F267" s="1">
        <v>563.0625</v>
      </c>
      <c r="G267" s="1">
        <v>430.74293</v>
      </c>
      <c r="H267" s="1" t="s">
        <v>784</v>
      </c>
      <c r="I267" s="1" t="s">
        <v>784</v>
      </c>
      <c r="J267" s="1" t="s">
        <v>784</v>
      </c>
      <c r="K267" s="6" t="s">
        <v>777</v>
      </c>
    </row>
    <row r="268" spans="1:11" ht="30" x14ac:dyDescent="0.25">
      <c r="A268" s="6" t="s">
        <v>300</v>
      </c>
      <c r="B268" s="6" t="s">
        <v>781</v>
      </c>
      <c r="C268" s="6" t="s">
        <v>787</v>
      </c>
      <c r="D268" s="6" t="s">
        <v>30</v>
      </c>
      <c r="E268" s="6" t="s">
        <v>783</v>
      </c>
      <c r="F268" s="1">
        <v>693.04</v>
      </c>
      <c r="G268" s="1">
        <v>658.38800000000003</v>
      </c>
      <c r="H268" s="1" t="s">
        <v>784</v>
      </c>
      <c r="I268" s="1" t="s">
        <v>784</v>
      </c>
      <c r="J268" s="1" t="s">
        <v>784</v>
      </c>
      <c r="K268" s="6" t="s">
        <v>777</v>
      </c>
    </row>
    <row r="269" spans="1:11" ht="30" x14ac:dyDescent="0.25">
      <c r="A269" s="6" t="s">
        <v>301</v>
      </c>
      <c r="B269" s="6" t="s">
        <v>781</v>
      </c>
      <c r="C269" s="6" t="s">
        <v>788</v>
      </c>
      <c r="D269" s="6" t="s">
        <v>33</v>
      </c>
      <c r="E269" s="6" t="s">
        <v>783</v>
      </c>
      <c r="F269" s="1">
        <v>149.22</v>
      </c>
      <c r="G269" s="1">
        <v>105.20010000000001</v>
      </c>
      <c r="H269" s="1" t="s">
        <v>784</v>
      </c>
      <c r="I269" s="1" t="s">
        <v>784</v>
      </c>
      <c r="J269" s="1" t="s">
        <v>784</v>
      </c>
      <c r="K269" s="6" t="s">
        <v>777</v>
      </c>
    </row>
    <row r="270" spans="1:11" ht="15" customHeight="1" x14ac:dyDescent="0.25">
      <c r="A270" s="6" t="s">
        <v>801</v>
      </c>
      <c r="B270" s="31" t="s">
        <v>789</v>
      </c>
      <c r="C270" s="6" t="s">
        <v>790</v>
      </c>
      <c r="D270" s="6" t="s">
        <v>33</v>
      </c>
      <c r="E270" s="6" t="s">
        <v>315</v>
      </c>
      <c r="F270" s="1">
        <v>45.045000000000002</v>
      </c>
      <c r="G270" s="1">
        <v>45045</v>
      </c>
      <c r="H270" s="1"/>
      <c r="I270" s="1"/>
      <c r="J270" s="1"/>
      <c r="K270" s="6" t="s">
        <v>497</v>
      </c>
    </row>
    <row r="271" spans="1:11" ht="30" x14ac:dyDescent="0.25">
      <c r="A271" s="6" t="s">
        <v>802</v>
      </c>
      <c r="B271" s="31" t="s">
        <v>789</v>
      </c>
      <c r="C271" s="6" t="s">
        <v>791</v>
      </c>
      <c r="D271" s="6" t="s">
        <v>30</v>
      </c>
      <c r="E271" s="6" t="s">
        <v>315</v>
      </c>
      <c r="F271" s="1">
        <v>283.185</v>
      </c>
      <c r="G271" s="1">
        <v>283.185</v>
      </c>
      <c r="H271" s="1"/>
      <c r="I271" s="1"/>
      <c r="J271" s="1"/>
      <c r="K271" s="6" t="s">
        <v>497</v>
      </c>
    </row>
    <row r="272" spans="1:11" ht="30" x14ac:dyDescent="0.25">
      <c r="A272" s="6" t="s">
        <v>803</v>
      </c>
      <c r="B272" s="31" t="s">
        <v>789</v>
      </c>
      <c r="C272" s="6" t="s">
        <v>792</v>
      </c>
      <c r="D272" s="6" t="s">
        <v>30</v>
      </c>
      <c r="E272" s="6" t="s">
        <v>315</v>
      </c>
      <c r="F272" s="1">
        <v>141.78149999999999</v>
      </c>
      <c r="G272" s="1">
        <v>141.78149999999999</v>
      </c>
      <c r="H272" s="1"/>
      <c r="I272" s="1"/>
      <c r="J272" s="1"/>
      <c r="K272" s="6" t="s">
        <v>497</v>
      </c>
    </row>
    <row r="273" spans="1:11" ht="30" x14ac:dyDescent="0.25">
      <c r="A273" s="6" t="s">
        <v>804</v>
      </c>
      <c r="B273" s="31" t="s">
        <v>789</v>
      </c>
      <c r="C273" s="6" t="s">
        <v>793</v>
      </c>
      <c r="D273" s="6" t="s">
        <v>30</v>
      </c>
      <c r="E273" s="6" t="s">
        <v>315</v>
      </c>
      <c r="F273" s="1">
        <v>72.45</v>
      </c>
      <c r="G273" s="1">
        <v>72.45</v>
      </c>
      <c r="H273" s="1"/>
      <c r="I273" s="1"/>
      <c r="J273" s="1"/>
      <c r="K273" s="6" t="s">
        <v>497</v>
      </c>
    </row>
    <row r="274" spans="1:11" ht="30" x14ac:dyDescent="0.25">
      <c r="A274" s="6" t="s">
        <v>805</v>
      </c>
      <c r="B274" s="31" t="s">
        <v>789</v>
      </c>
      <c r="C274" s="6" t="s">
        <v>794</v>
      </c>
      <c r="D274" s="6" t="s">
        <v>30</v>
      </c>
      <c r="E274" s="6" t="s">
        <v>315</v>
      </c>
      <c r="F274" s="1">
        <v>267.45159999999998</v>
      </c>
      <c r="G274" s="1">
        <v>267.45159999999998</v>
      </c>
      <c r="H274" s="1"/>
      <c r="I274" s="1"/>
      <c r="J274" s="1"/>
      <c r="K274" s="6" t="s">
        <v>497</v>
      </c>
    </row>
    <row r="275" spans="1:11" ht="30" x14ac:dyDescent="0.25">
      <c r="A275" s="6" t="s">
        <v>806</v>
      </c>
      <c r="B275" s="31" t="s">
        <v>789</v>
      </c>
      <c r="C275" s="6" t="s">
        <v>795</v>
      </c>
      <c r="D275" s="6" t="s">
        <v>31</v>
      </c>
      <c r="E275" s="6" t="s">
        <v>315</v>
      </c>
      <c r="F275" s="1">
        <v>48.878700000000002</v>
      </c>
      <c r="G275" s="1"/>
      <c r="H275" s="1">
        <v>48.878700000000002</v>
      </c>
      <c r="I275" s="1"/>
      <c r="J275" s="1"/>
      <c r="K275" s="6" t="s">
        <v>655</v>
      </c>
    </row>
    <row r="276" spans="1:11" ht="30" x14ac:dyDescent="0.25">
      <c r="A276" s="6" t="s">
        <v>807</v>
      </c>
      <c r="B276" s="31" t="s">
        <v>789</v>
      </c>
      <c r="C276" s="6" t="s">
        <v>796</v>
      </c>
      <c r="D276" s="6" t="s">
        <v>797</v>
      </c>
      <c r="E276" s="6" t="s">
        <v>315</v>
      </c>
      <c r="F276" s="1">
        <v>159.666</v>
      </c>
      <c r="G276" s="1"/>
      <c r="H276" s="1">
        <v>159.666</v>
      </c>
      <c r="I276" s="1"/>
      <c r="J276" s="1"/>
      <c r="K276" s="6" t="s">
        <v>655</v>
      </c>
    </row>
    <row r="277" spans="1:11" ht="30" x14ac:dyDescent="0.25">
      <c r="A277" s="6" t="s">
        <v>808</v>
      </c>
      <c r="B277" s="31" t="s">
        <v>789</v>
      </c>
      <c r="C277" s="6" t="s">
        <v>798</v>
      </c>
      <c r="D277" s="6" t="s">
        <v>30</v>
      </c>
      <c r="E277" s="6" t="s">
        <v>315</v>
      </c>
      <c r="F277" s="1">
        <v>495.87079999999997</v>
      </c>
      <c r="G277" s="1"/>
      <c r="H277" s="1">
        <v>495.87079999999997</v>
      </c>
      <c r="I277" s="1"/>
      <c r="J277" s="1"/>
      <c r="K277" s="6" t="s">
        <v>655</v>
      </c>
    </row>
    <row r="278" spans="1:11" ht="30" x14ac:dyDescent="0.25">
      <c r="A278" s="6" t="s">
        <v>809</v>
      </c>
      <c r="B278" s="31" t="s">
        <v>789</v>
      </c>
      <c r="C278" s="6" t="s">
        <v>799</v>
      </c>
      <c r="D278" s="6" t="s">
        <v>30</v>
      </c>
      <c r="E278" s="6" t="s">
        <v>315</v>
      </c>
      <c r="F278" s="1">
        <v>427.16444999999999</v>
      </c>
      <c r="G278" s="1"/>
      <c r="H278" s="1">
        <v>427.16444999999999</v>
      </c>
      <c r="I278" s="1"/>
      <c r="J278" s="1"/>
      <c r="K278" s="6" t="s">
        <v>655</v>
      </c>
    </row>
    <row r="279" spans="1:11" ht="30" x14ac:dyDescent="0.25">
      <c r="A279" s="6" t="s">
        <v>810</v>
      </c>
      <c r="B279" s="31" t="s">
        <v>789</v>
      </c>
      <c r="C279" s="6" t="s">
        <v>800</v>
      </c>
      <c r="D279" s="6" t="s">
        <v>30</v>
      </c>
      <c r="E279" s="6" t="s">
        <v>315</v>
      </c>
      <c r="F279" s="1"/>
      <c r="G279" s="1"/>
      <c r="H279" s="1">
        <v>359.07011999999997</v>
      </c>
      <c r="I279" s="1"/>
      <c r="J279" s="1"/>
      <c r="K279" s="6" t="s">
        <v>655</v>
      </c>
    </row>
    <row r="280" spans="1:11" x14ac:dyDescent="0.25">
      <c r="A280" s="6"/>
      <c r="B280" s="17"/>
      <c r="C280" s="18"/>
      <c r="D280" s="19"/>
      <c r="E280" s="6"/>
      <c r="F280" s="1"/>
      <c r="G280" s="1"/>
      <c r="H280" s="1"/>
      <c r="I280" s="1"/>
      <c r="J280" s="1"/>
      <c r="K280" s="6"/>
    </row>
    <row r="281" spans="1:11" x14ac:dyDescent="0.25">
      <c r="A281" s="6"/>
      <c r="B281" s="28" t="s">
        <v>12</v>
      </c>
      <c r="C281" s="29"/>
      <c r="D281" s="30"/>
      <c r="E281" s="6"/>
      <c r="F281" s="1"/>
      <c r="G281" s="1">
        <f>SUM(G9:G279)</f>
        <v>772806.13016000006</v>
      </c>
      <c r="H281" s="1"/>
      <c r="I281" s="1"/>
      <c r="J281" s="1"/>
      <c r="K281" s="6"/>
    </row>
    <row r="282" spans="1:11" x14ac:dyDescent="0.25">
      <c r="A282" s="6"/>
      <c r="B282" s="6"/>
      <c r="C282" s="6"/>
      <c r="D282" s="6"/>
      <c r="E282" s="6"/>
      <c r="F282" s="1"/>
      <c r="G282" s="1"/>
      <c r="H282" s="1"/>
      <c r="I282" s="1"/>
      <c r="J282" s="1"/>
      <c r="K282" s="6"/>
    </row>
    <row r="283" spans="1:11" x14ac:dyDescent="0.25">
      <c r="A283" s="6"/>
      <c r="B283" s="28" t="s">
        <v>13</v>
      </c>
      <c r="C283" s="29"/>
      <c r="D283" s="30"/>
      <c r="E283" s="6"/>
      <c r="F283" s="1"/>
      <c r="G283" s="1"/>
      <c r="H283" s="1">
        <f>SUM(H9:H282)</f>
        <v>207677.70783000003</v>
      </c>
      <c r="I283" s="1"/>
      <c r="J283" s="1"/>
      <c r="K283" s="6"/>
    </row>
    <row r="284" spans="1:11" x14ac:dyDescent="0.25">
      <c r="A284" s="6"/>
      <c r="B284" s="6"/>
      <c r="C284" s="6"/>
      <c r="D284" s="6"/>
      <c r="E284" s="6"/>
      <c r="F284" s="1"/>
      <c r="G284" s="1"/>
      <c r="H284" s="1"/>
      <c r="I284" s="1"/>
      <c r="J284" s="1"/>
      <c r="K284" s="6"/>
    </row>
    <row r="285" spans="1:11" x14ac:dyDescent="0.25">
      <c r="A285" s="6"/>
      <c r="B285" s="28" t="s">
        <v>14</v>
      </c>
      <c r="C285" s="29"/>
      <c r="D285" s="30"/>
      <c r="E285" s="6"/>
      <c r="F285" s="1"/>
      <c r="G285" s="1"/>
      <c r="H285" s="1"/>
      <c r="I285" s="1">
        <f>SUM(I9:I284)</f>
        <v>255907.68758000003</v>
      </c>
      <c r="J285" s="1"/>
      <c r="K285" s="6"/>
    </row>
    <row r="286" spans="1:11" ht="16.5" customHeight="1" x14ac:dyDescent="0.25"/>
    <row r="287" spans="1:11" ht="15" customHeight="1" x14ac:dyDescent="0.25">
      <c r="B287" s="25" t="s">
        <v>302</v>
      </c>
      <c r="C287" s="25"/>
      <c r="D287" s="25"/>
      <c r="E287" s="25"/>
      <c r="F287" s="25"/>
      <c r="G287" s="25"/>
      <c r="H287" s="25"/>
      <c r="I287" s="25"/>
      <c r="J287" s="25"/>
      <c r="K287" s="25"/>
    </row>
    <row r="288" spans="1:11" ht="15" customHeight="1" x14ac:dyDescent="0.25">
      <c r="B288" s="25" t="s">
        <v>303</v>
      </c>
      <c r="C288" s="25"/>
      <c r="D288" s="25"/>
      <c r="E288" s="25"/>
      <c r="F288" s="25"/>
      <c r="G288" s="25"/>
      <c r="H288" s="25"/>
      <c r="I288" s="25"/>
      <c r="J288" s="25"/>
      <c r="K288" s="25"/>
    </row>
  </sheetData>
  <mergeCells count="19">
    <mergeCell ref="A1:K1"/>
    <mergeCell ref="B281:D281"/>
    <mergeCell ref="B283:D283"/>
    <mergeCell ref="B285:D285"/>
    <mergeCell ref="A5:A7"/>
    <mergeCell ref="G6:G7"/>
    <mergeCell ref="H6:I6"/>
    <mergeCell ref="K5:K7"/>
    <mergeCell ref="B5:B7"/>
    <mergeCell ref="F5:F7"/>
    <mergeCell ref="E5:E7"/>
    <mergeCell ref="D6:D7"/>
    <mergeCell ref="C6:C7"/>
    <mergeCell ref="G5:J5"/>
    <mergeCell ref="C5:D5"/>
    <mergeCell ref="J6:J7"/>
    <mergeCell ref="B287:K287"/>
    <mergeCell ref="B288:K288"/>
    <mergeCell ref="A3:K3"/>
  </mergeCells>
  <phoneticPr fontId="9" type="noConversion"/>
  <pageMargins left="1.1811023622047245" right="0.35433070866141736" top="0.35433070866141736" bottom="0.35433070866141736" header="0" footer="0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2024-01-31T10:29:48Z</dcterms:modified>
</cp:coreProperties>
</file>