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kovaiv\Desktop\"/>
    </mc:Choice>
  </mc:AlternateContent>
  <xr:revisionPtr revIDLastSave="0" documentId="13_ncr:1_{6581627E-9F93-42D9-8B1C-5C61631F195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Форма 1" sheetId="1" r:id="rId1"/>
  </sheets>
  <definedNames>
    <definedName name="_xlnm.Print_Titles" localSheetId="0">'Форма 1'!$4:$6</definedName>
    <definedName name="_xlnm.Print_Area" localSheetId="0">'Форма 1'!$A$1:$H$96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F8" i="1"/>
  <c r="G86" i="1"/>
  <c r="F86" i="1"/>
  <c r="F7" i="1" l="1"/>
  <c r="G7" i="1"/>
</calcChain>
</file>

<file path=xl/sharedStrings.xml><?xml version="1.0" encoding="utf-8"?>
<sst xmlns="http://schemas.openxmlformats.org/spreadsheetml/2006/main" count="218" uniqueCount="106">
  <si>
    <t>Перечень многоквартирных домов, признанных аварийными до 1 января 2017 года</t>
  </si>
  <si>
    <t>№ п/п</t>
  </si>
  <si>
    <t xml:space="preserve">Наименование муниципального образования </t>
  </si>
  <si>
    <t>Адрес многоквартирного дома</t>
  </si>
  <si>
    <t>Год ввода дома в эксплуатацию</t>
  </si>
  <si>
    <t xml:space="preserve">Дата признания многоквартирного дома аварийным </t>
  </si>
  <si>
    <t xml:space="preserve"> Сведения об аварийном жилищном фонде, подлежащем расселению до 1 сентября 2025 года </t>
  </si>
  <si>
    <t>Планируемая дата окончания переселения</t>
  </si>
  <si>
    <t>год</t>
  </si>
  <si>
    <t>дата</t>
  </si>
  <si>
    <t>площадь, кв.м</t>
  </si>
  <si>
    <t>количество человек</t>
  </si>
  <si>
    <t>Всего подлежит переселению в 2019 – 2025 гг.</t>
  </si>
  <si>
    <t>x</t>
  </si>
  <si>
    <t>По программе переселения 2019 – 2025 гг., в рамках которой предусмотрено финансирование за счет средств Фонда, в том числе:</t>
  </si>
  <si>
    <t>Пойковский</t>
  </si>
  <si>
    <t>пгт. Пойковский, мкр. 1-й, д. 2</t>
  </si>
  <si>
    <t>пгт. Пойковский, мкр. 1-й, д. 3</t>
  </si>
  <si>
    <t>пгт. Пойковский, мкр. 1-й, д. 5</t>
  </si>
  <si>
    <t>пгт. Пойковский, мкр. 1-й, д. 11</t>
  </si>
  <si>
    <t>пгт. Пойковский, мкр. 1-й, д. 15</t>
  </si>
  <si>
    <t>пгт. Пойковский, мкр. 1-й, д. 17</t>
  </si>
  <si>
    <t>пгт. Пойковский, мкр. 1-й, д. 19</t>
  </si>
  <si>
    <t>пгт. Пойковский, мкр. 1-й, д. 20</t>
  </si>
  <si>
    <t>пгт. Пойковский, мкр. 1-й, д. 23</t>
  </si>
  <si>
    <t>пгт. Пойковский, мкр. 1-й, д. 25</t>
  </si>
  <si>
    <t>пгт. Пойковский, мкр. 1-й, д. 29</t>
  </si>
  <si>
    <t>пгт. Пойковский, мкр. 1-й, д. 32</t>
  </si>
  <si>
    <t>пгт. Пойковский, мкр. 1-й, д. 35</t>
  </si>
  <si>
    <t>пгт. Пойковский, мкр. 1-й, д. 39</t>
  </si>
  <si>
    <t>пгт. Пойковский, мкр. 1-й, д. 45</t>
  </si>
  <si>
    <t>пгт. Пойковский, мкр. 1-й, д. 46</t>
  </si>
  <si>
    <t>пгт. Пойковский, мкр. 1-й, д. 53</t>
  </si>
  <si>
    <t>пгт. Пойковский, мкр. 1-й, д. 54</t>
  </si>
  <si>
    <t>пгт. Пойковский, мкр. 1-й, д. 56</t>
  </si>
  <si>
    <t>пгт. Пойковский, мкр. 1-й, д. 60</t>
  </si>
  <si>
    <t>пгт. Пойковский, мкр. 1-й, д. 68</t>
  </si>
  <si>
    <t>пгт. Пойковский, мкр. 1-й, д. 70</t>
  </si>
  <si>
    <t>пгт. Пойковский, мкр. 1-й, д. 81</t>
  </si>
  <si>
    <t>пгт. Пойковский, мкр. 1-й, д. 84</t>
  </si>
  <si>
    <t>пгт. Пойковский, мкр. 1-й, д. 105</t>
  </si>
  <si>
    <t>пгт. Пойковский, мкр. 2-й, д. 11</t>
  </si>
  <si>
    <t>пгт. Пойковский, мкр. 3-й, д. 5</t>
  </si>
  <si>
    <t>пгт. Пойковский, мкр. 3-й, д. 15</t>
  </si>
  <si>
    <t>пгт. Пойковский, мкр. 3-й, д. 16</t>
  </si>
  <si>
    <t>пгт. Пойковский, мкр. 3-й, д. 20</t>
  </si>
  <si>
    <t>пгт. Пойковский, мкр. 3-й, д. 27</t>
  </si>
  <si>
    <t>пгт. Пойковский, мкр. 3-й, д. 29</t>
  </si>
  <si>
    <t>пгт. Пойковский, мкр. 3-й, д. 36</t>
  </si>
  <si>
    <t>пгт. Пойковский, мкр. 3-й, д. 37</t>
  </si>
  <si>
    <t>пгт. Пойковский, мкр. 3-й, д. 38</t>
  </si>
  <si>
    <t>пгт. Пойковский, мкр. 3-й, д. 39</t>
  </si>
  <si>
    <t>пгт. Пойковский, мкр. 3-й, д. 46</t>
  </si>
  <si>
    <t>пгт. Пойковский, мкр. 3-й, д. 49</t>
  </si>
  <si>
    <t>пгт. Пойковский, мкр. 3-й, д. 53</t>
  </si>
  <si>
    <t>пгт. Пойковский, мкр. 3-й, д. 54</t>
  </si>
  <si>
    <t>пгт. Пойковский, мкр. 3-й, д. 55</t>
  </si>
  <si>
    <t>пгт. Пойковский, мкр. 3-й, д. 56А</t>
  </si>
  <si>
    <t>пгт. Пойковский, мкр. 3-й, д. 86</t>
  </si>
  <si>
    <t>пгт. Пойковский, мкр. 5-й, д. 5</t>
  </si>
  <si>
    <t>пгт. Пойковский, мкр. 6-й, д. 36Б</t>
  </si>
  <si>
    <t>пгт. Пойковский, ул. 6-я, д. 129</t>
  </si>
  <si>
    <t>пгт. Пойковский, ул. ВПЧ, д. 18</t>
  </si>
  <si>
    <t>пгт. Пойковский, тер. ВПЧ-10 промзона, д. 1</t>
  </si>
  <si>
    <t>пгт. Пойковский, мкр. Дорожник, д. 8</t>
  </si>
  <si>
    <t>пгт. Пойковский, тер. ПССУ промзона, д. 1</t>
  </si>
  <si>
    <t>пгт. Пойковский, тер. ПССУ промзона, д. 2</t>
  </si>
  <si>
    <t>пгт. Пойковский, тер. ПССУ промзона, д. 3</t>
  </si>
  <si>
    <t>пгт. Пойковский, тер. СУ-905 промзона, д. 41</t>
  </si>
  <si>
    <t>пгт. Пойковский, тер. СУ-905 промзона, д. 44</t>
  </si>
  <si>
    <t>пгт. Пойковский, тер. СУ-905 промзона, д. 45</t>
  </si>
  <si>
    <t>пгт. Пойковский, тер. СУ-905 промзона, д. 47</t>
  </si>
  <si>
    <t>пгт. Пойковский, тер. СУ-905 промзона, д. 48</t>
  </si>
  <si>
    <t>пгт. Пойковский, тер. СУ-905 промзона, д. 50</t>
  </si>
  <si>
    <t>пгт. Пойковский, тер. СУ-905 промзона, д. 56</t>
  </si>
  <si>
    <t>пгт. Пойковский, тер. СУ-905 промзона, д. 61</t>
  </si>
  <si>
    <t>пгт. Пойковский, тер. СУ-905 промзона, д. 85</t>
  </si>
  <si>
    <t>пгт. Пойковский, тер. СУБР промзона, д. 17/1</t>
  </si>
  <si>
    <t>пгт. Пойковский, тер. СУБР промзона, д. 17/3</t>
  </si>
  <si>
    <t>п Сентябрьский</t>
  </si>
  <si>
    <t>п. Сентябрьский, д. 15</t>
  </si>
  <si>
    <t>п Сингапай</t>
  </si>
  <si>
    <t>п. Сингапай, ул. Центральная, д. 1</t>
  </si>
  <si>
    <t>п. Сингапай, ул. Центральная, д. 11</t>
  </si>
  <si>
    <t>п. Сингапай, ул. Центральная, д. 14</t>
  </si>
  <si>
    <t>п Усть-Юган</t>
  </si>
  <si>
    <t>п. Усть-Юган, д. 16</t>
  </si>
  <si>
    <t>п Юганская Обь</t>
  </si>
  <si>
    <t>нп. Юганская Обь, ул. Криворожская, д. 10</t>
  </si>
  <si>
    <t>нп. Юганская Обь, ул. Криворожская, д. 24</t>
  </si>
  <si>
    <t>нп. Юганская Обь, ул. Мостовиков, д. 1</t>
  </si>
  <si>
    <t>нп. Юганская Обь, ул. Тобольская, д. 13</t>
  </si>
  <si>
    <t>нп. Юганская Обь, ул. Тобольская, д. 16</t>
  </si>
  <si>
    <t>нп. Юганская Обь, ул. Тобольская, д. 33</t>
  </si>
  <si>
    <t>нп. Юганская Обь, ул. Тобольская, д. 35</t>
  </si>
  <si>
    <t>нп. Юганская Обь, ул. Юганская, д. 14</t>
  </si>
  <si>
    <t>нп. Юганская Обь, ул. Юганская, д. 15</t>
  </si>
  <si>
    <t>По иным программам субъекта РФ, в рамках которых не предусмотрено финансирование за счет средств Фонда, в том числе:</t>
  </si>
  <si>
    <t>п Салым</t>
  </si>
  <si>
    <t>п. Салым, ул. Комсомольская, д. 3</t>
  </si>
  <si>
    <t>Высшее должностное лицо субъекта Российской Федерации (руководитель высшего исполнительного органа государственной власти субъекта Российской Федерации)</t>
  </si>
  <si>
    <t>/Подпись/</t>
  </si>
  <si>
    <t>МП</t>
  </si>
  <si>
    <t>х</t>
  </si>
  <si>
    <t>Сведения о расселении</t>
  </si>
  <si>
    <t>расселен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</si>
</sst>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4"/>
      <color rgb="FF000000"/>
      <name val="Times New Roman"/>
    </font>
    <font>
      <b/>
      <sz val="14"/>
      <color rgb="FF000000"/>
      <name val="Times New Roman"/>
    </font>
    <font>
      <sz val="11"/>
      <color rgb="FF000000"/>
      <name val="Times New Roman"/>
    </font>
    <font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6"/>
  <sheetViews>
    <sheetView tabSelected="1" workbookViewId="0">
      <selection activeCell="G64" sqref="G64"/>
    </sheetView>
  </sheetViews>
  <sheetFormatPr defaultColWidth="9.140625" defaultRowHeight="15" x14ac:dyDescent="0.25"/>
  <cols>
    <col min="1" max="1" width="7.7109375" style="12" customWidth="1"/>
    <col min="2" max="2" width="21.5703125" style="12" customWidth="1"/>
    <col min="3" max="3" width="38.7109375" style="12" customWidth="1"/>
    <col min="4" max="4" width="17.28515625" style="12" customWidth="1"/>
    <col min="5" max="5" width="22.7109375" style="12" customWidth="1"/>
    <col min="6" max="7" width="20.7109375" style="12" customWidth="1"/>
    <col min="8" max="9" width="17" style="12" customWidth="1"/>
  </cols>
  <sheetData>
    <row r="1" spans="1:9" ht="18.75" customHeight="1" x14ac:dyDescent="0.3">
      <c r="A1" s="22" t="s">
        <v>0</v>
      </c>
      <c r="B1" s="22"/>
      <c r="C1" s="22"/>
      <c r="D1" s="22"/>
      <c r="E1" s="22"/>
      <c r="F1" s="22"/>
      <c r="G1" s="22"/>
      <c r="H1" s="22"/>
      <c r="I1" s="13"/>
    </row>
    <row r="2" spans="1:9" ht="18.75" customHeight="1" x14ac:dyDescent="0.3">
      <c r="B2" s="13"/>
      <c r="C2" s="13"/>
      <c r="D2" s="13"/>
      <c r="E2" s="13"/>
      <c r="F2" s="13"/>
      <c r="G2" s="13"/>
    </row>
    <row r="3" spans="1:9" ht="55.5" customHeight="1" x14ac:dyDescent="0.25">
      <c r="A3" s="23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3" t="s">
        <v>6</v>
      </c>
      <c r="G3" s="23"/>
      <c r="H3" s="24" t="s">
        <v>7</v>
      </c>
      <c r="I3" s="36" t="s">
        <v>104</v>
      </c>
    </row>
    <row r="4" spans="1:9" ht="36" customHeight="1" x14ac:dyDescent="0.25">
      <c r="A4" s="23"/>
      <c r="B4" s="23"/>
      <c r="C4" s="23"/>
      <c r="D4" s="23"/>
      <c r="E4" s="23"/>
      <c r="F4" s="23"/>
      <c r="G4" s="23"/>
      <c r="H4" s="24"/>
      <c r="I4" s="38"/>
    </row>
    <row r="5" spans="1:9" ht="38.25" customHeight="1" x14ac:dyDescent="0.25">
      <c r="A5" s="23"/>
      <c r="B5" s="23"/>
      <c r="C5" s="23"/>
      <c r="D5" s="11" t="s">
        <v>8</v>
      </c>
      <c r="E5" s="11" t="s">
        <v>9</v>
      </c>
      <c r="F5" s="11" t="s">
        <v>10</v>
      </c>
      <c r="G5" s="11" t="s">
        <v>11</v>
      </c>
      <c r="H5" s="14" t="s">
        <v>9</v>
      </c>
      <c r="I5" s="37"/>
    </row>
    <row r="6" spans="1:9" ht="18.75" customHeight="1" x14ac:dyDescent="0.25">
      <c r="A6" s="1">
        <v>1</v>
      </c>
      <c r="B6" s="11">
        <v>2</v>
      </c>
      <c r="C6" s="11">
        <v>3</v>
      </c>
      <c r="D6" s="14">
        <v>4</v>
      </c>
      <c r="E6" s="11">
        <v>5</v>
      </c>
      <c r="F6" s="1">
        <v>6</v>
      </c>
      <c r="G6" s="1">
        <v>7</v>
      </c>
      <c r="H6" s="3">
        <v>8</v>
      </c>
      <c r="I6" s="33">
        <v>9</v>
      </c>
    </row>
    <row r="7" spans="1:9" ht="18.75" customHeight="1" x14ac:dyDescent="0.25">
      <c r="A7" s="25" t="s">
        <v>12</v>
      </c>
      <c r="B7" s="26"/>
      <c r="C7" s="27"/>
      <c r="D7" s="15" t="s">
        <v>13</v>
      </c>
      <c r="E7" s="16" t="s">
        <v>13</v>
      </c>
      <c r="F7" s="4">
        <f>SUM(F8,F86)</f>
        <v>45350.929999999993</v>
      </c>
      <c r="G7" s="5">
        <f>SUM(G8,G86)</f>
        <v>2963</v>
      </c>
      <c r="H7" s="15" t="s">
        <v>13</v>
      </c>
      <c r="I7" s="34" t="s">
        <v>103</v>
      </c>
    </row>
    <row r="8" spans="1:9" ht="54.75" customHeight="1" x14ac:dyDescent="0.25">
      <c r="A8" s="28" t="s">
        <v>14</v>
      </c>
      <c r="B8" s="28"/>
      <c r="C8" s="28"/>
      <c r="D8" s="15" t="s">
        <v>13</v>
      </c>
      <c r="E8" s="16" t="s">
        <v>13</v>
      </c>
      <c r="F8" s="4">
        <f>SUM(F9:F85)</f>
        <v>45149.929999999993</v>
      </c>
      <c r="G8" s="5">
        <f>SUM(G9:G85)</f>
        <v>2948</v>
      </c>
      <c r="H8" s="15" t="s">
        <v>13</v>
      </c>
      <c r="I8" s="34" t="s">
        <v>103</v>
      </c>
    </row>
    <row r="9" spans="1:9" ht="18.75" x14ac:dyDescent="0.25">
      <c r="A9" s="1">
        <v>1</v>
      </c>
      <c r="B9" s="2" t="s">
        <v>15</v>
      </c>
      <c r="C9" s="2" t="s">
        <v>16</v>
      </c>
      <c r="D9" s="3">
        <v>1983</v>
      </c>
      <c r="E9" s="8">
        <v>42516</v>
      </c>
      <c r="F9" s="6">
        <v>900</v>
      </c>
      <c r="G9" s="7">
        <v>56</v>
      </c>
      <c r="H9" s="32">
        <v>44561</v>
      </c>
      <c r="I9" s="35"/>
    </row>
    <row r="10" spans="1:9" ht="18.75" x14ac:dyDescent="0.25">
      <c r="A10" s="1">
        <v>2</v>
      </c>
      <c r="B10" s="2" t="s">
        <v>15</v>
      </c>
      <c r="C10" s="2" t="s">
        <v>17</v>
      </c>
      <c r="D10" s="3">
        <v>1983</v>
      </c>
      <c r="E10" s="8">
        <v>42420</v>
      </c>
      <c r="F10" s="6">
        <v>910.4</v>
      </c>
      <c r="G10" s="7">
        <v>51</v>
      </c>
      <c r="H10" s="32">
        <v>44196</v>
      </c>
      <c r="I10" s="35"/>
    </row>
    <row r="11" spans="1:9" ht="18.75" x14ac:dyDescent="0.25">
      <c r="A11" s="1">
        <v>3</v>
      </c>
      <c r="B11" s="2" t="s">
        <v>15</v>
      </c>
      <c r="C11" s="2" t="s">
        <v>18</v>
      </c>
      <c r="D11" s="3">
        <v>1982</v>
      </c>
      <c r="E11" s="8">
        <v>42488</v>
      </c>
      <c r="F11" s="6">
        <v>895.8</v>
      </c>
      <c r="G11" s="7">
        <v>62</v>
      </c>
      <c r="H11" s="32">
        <v>44561</v>
      </c>
      <c r="I11" s="35"/>
    </row>
    <row r="12" spans="1:9" ht="37.5" x14ac:dyDescent="0.25">
      <c r="A12" s="1">
        <v>4</v>
      </c>
      <c r="B12" s="2" t="s">
        <v>15</v>
      </c>
      <c r="C12" s="2" t="s">
        <v>19</v>
      </c>
      <c r="D12" s="3">
        <v>1982</v>
      </c>
      <c r="E12" s="8">
        <v>42544</v>
      </c>
      <c r="F12" s="6">
        <v>911.5</v>
      </c>
      <c r="G12" s="7">
        <v>38</v>
      </c>
      <c r="H12" s="32">
        <v>44561</v>
      </c>
      <c r="I12" s="35"/>
    </row>
    <row r="13" spans="1:9" ht="37.5" x14ac:dyDescent="0.25">
      <c r="A13" s="1">
        <v>5</v>
      </c>
      <c r="B13" s="2" t="s">
        <v>15</v>
      </c>
      <c r="C13" s="2" t="s">
        <v>20</v>
      </c>
      <c r="D13" s="3">
        <v>1983</v>
      </c>
      <c r="E13" s="8">
        <v>42516</v>
      </c>
      <c r="F13" s="6">
        <v>903.1</v>
      </c>
      <c r="G13" s="7">
        <v>51</v>
      </c>
      <c r="H13" s="32">
        <v>44561</v>
      </c>
      <c r="I13" s="35"/>
    </row>
    <row r="14" spans="1:9" ht="37.5" x14ac:dyDescent="0.25">
      <c r="A14" s="1">
        <v>6</v>
      </c>
      <c r="B14" s="2" t="s">
        <v>15</v>
      </c>
      <c r="C14" s="2" t="s">
        <v>21</v>
      </c>
      <c r="D14" s="3">
        <v>1983</v>
      </c>
      <c r="E14" s="8">
        <v>42420</v>
      </c>
      <c r="F14" s="6">
        <v>901.6</v>
      </c>
      <c r="G14" s="7">
        <v>60</v>
      </c>
      <c r="H14" s="32">
        <v>44196</v>
      </c>
      <c r="I14" s="35" t="s">
        <v>105</v>
      </c>
    </row>
    <row r="15" spans="1:9" ht="37.5" x14ac:dyDescent="0.25">
      <c r="A15" s="1">
        <v>7</v>
      </c>
      <c r="B15" s="2" t="s">
        <v>15</v>
      </c>
      <c r="C15" s="2" t="s">
        <v>22</v>
      </c>
      <c r="D15" s="3">
        <v>1984</v>
      </c>
      <c r="E15" s="8">
        <v>42695</v>
      </c>
      <c r="F15" s="6">
        <v>903.13</v>
      </c>
      <c r="G15" s="7">
        <v>42</v>
      </c>
      <c r="H15" s="32">
        <v>44561</v>
      </c>
      <c r="I15" s="35"/>
    </row>
    <row r="16" spans="1:9" ht="37.5" x14ac:dyDescent="0.25">
      <c r="A16" s="1">
        <v>8</v>
      </c>
      <c r="B16" s="2" t="s">
        <v>15</v>
      </c>
      <c r="C16" s="2" t="s">
        <v>23</v>
      </c>
      <c r="D16" s="3">
        <v>1983</v>
      </c>
      <c r="E16" s="8">
        <v>42170</v>
      </c>
      <c r="F16" s="6">
        <v>914.8</v>
      </c>
      <c r="G16" s="7">
        <v>34</v>
      </c>
      <c r="H16" s="32">
        <v>44196</v>
      </c>
      <c r="I16" s="35"/>
    </row>
    <row r="17" spans="1:9" ht="37.5" x14ac:dyDescent="0.25">
      <c r="A17" s="1">
        <v>9</v>
      </c>
      <c r="B17" s="2" t="s">
        <v>15</v>
      </c>
      <c r="C17" s="2" t="s">
        <v>24</v>
      </c>
      <c r="D17" s="3">
        <v>1984</v>
      </c>
      <c r="E17" s="8">
        <v>42420</v>
      </c>
      <c r="F17" s="6">
        <v>847</v>
      </c>
      <c r="G17" s="7">
        <v>55</v>
      </c>
      <c r="H17" s="32">
        <v>44561</v>
      </c>
      <c r="I17" s="35"/>
    </row>
    <row r="18" spans="1:9" ht="37.5" x14ac:dyDescent="0.25">
      <c r="A18" s="1">
        <v>10</v>
      </c>
      <c r="B18" s="2" t="s">
        <v>15</v>
      </c>
      <c r="C18" s="2" t="s">
        <v>25</v>
      </c>
      <c r="D18" s="3">
        <v>1984</v>
      </c>
      <c r="E18" s="8">
        <v>42420</v>
      </c>
      <c r="F18" s="6">
        <v>714.3</v>
      </c>
      <c r="G18" s="7">
        <v>39</v>
      </c>
      <c r="H18" s="32">
        <v>44196</v>
      </c>
      <c r="I18" s="35"/>
    </row>
    <row r="19" spans="1:9" ht="37.5" x14ac:dyDescent="0.25">
      <c r="A19" s="1">
        <v>11</v>
      </c>
      <c r="B19" s="2" t="s">
        <v>15</v>
      </c>
      <c r="C19" s="2" t="s">
        <v>26</v>
      </c>
      <c r="D19" s="3">
        <v>1983</v>
      </c>
      <c r="E19" s="8">
        <v>42488</v>
      </c>
      <c r="F19" s="6">
        <v>881.1</v>
      </c>
      <c r="G19" s="7">
        <v>56</v>
      </c>
      <c r="H19" s="32">
        <v>44561</v>
      </c>
      <c r="I19" s="35"/>
    </row>
    <row r="20" spans="1:9" ht="37.5" x14ac:dyDescent="0.25">
      <c r="A20" s="1">
        <v>12</v>
      </c>
      <c r="B20" s="2" t="s">
        <v>15</v>
      </c>
      <c r="C20" s="2" t="s">
        <v>27</v>
      </c>
      <c r="D20" s="3">
        <v>1984</v>
      </c>
      <c r="E20" s="8">
        <v>42642</v>
      </c>
      <c r="F20" s="6">
        <v>902.5</v>
      </c>
      <c r="G20" s="7">
        <v>54</v>
      </c>
      <c r="H20" s="32">
        <v>44561</v>
      </c>
      <c r="I20" s="35"/>
    </row>
    <row r="21" spans="1:9" ht="37.5" x14ac:dyDescent="0.25">
      <c r="A21" s="1">
        <v>13</v>
      </c>
      <c r="B21" s="2" t="s">
        <v>15</v>
      </c>
      <c r="C21" s="2" t="s">
        <v>28</v>
      </c>
      <c r="D21" s="3">
        <v>1986</v>
      </c>
      <c r="E21" s="8">
        <v>42565</v>
      </c>
      <c r="F21" s="6">
        <v>918.4</v>
      </c>
      <c r="G21" s="7">
        <v>46</v>
      </c>
      <c r="H21" s="32">
        <v>44561</v>
      </c>
      <c r="I21" s="35"/>
    </row>
    <row r="22" spans="1:9" ht="37.5" x14ac:dyDescent="0.25">
      <c r="A22" s="1">
        <v>14</v>
      </c>
      <c r="B22" s="2" t="s">
        <v>15</v>
      </c>
      <c r="C22" s="2" t="s">
        <v>29</v>
      </c>
      <c r="D22" s="3">
        <v>1985</v>
      </c>
      <c r="E22" s="8">
        <v>42420</v>
      </c>
      <c r="F22" s="6">
        <v>921.2</v>
      </c>
      <c r="G22" s="7">
        <v>45</v>
      </c>
      <c r="H22" s="32">
        <v>44561</v>
      </c>
      <c r="I22" s="35"/>
    </row>
    <row r="23" spans="1:9" ht="37.5" x14ac:dyDescent="0.25">
      <c r="A23" s="1">
        <v>15</v>
      </c>
      <c r="B23" s="2" t="s">
        <v>15</v>
      </c>
      <c r="C23" s="2" t="s">
        <v>30</v>
      </c>
      <c r="D23" s="3">
        <v>1988</v>
      </c>
      <c r="E23" s="8">
        <v>42594</v>
      </c>
      <c r="F23" s="6">
        <v>908.2</v>
      </c>
      <c r="G23" s="7">
        <v>54</v>
      </c>
      <c r="H23" s="32">
        <v>44561</v>
      </c>
      <c r="I23" s="35"/>
    </row>
    <row r="24" spans="1:9" ht="37.5" x14ac:dyDescent="0.25">
      <c r="A24" s="1">
        <v>16</v>
      </c>
      <c r="B24" s="2" t="s">
        <v>15</v>
      </c>
      <c r="C24" s="2" t="s">
        <v>31</v>
      </c>
      <c r="D24" s="3">
        <v>1985</v>
      </c>
      <c r="E24" s="8">
        <v>42656</v>
      </c>
      <c r="F24" s="6">
        <v>1083.5999999999999</v>
      </c>
      <c r="G24" s="7">
        <v>59</v>
      </c>
      <c r="H24" s="32">
        <v>44561</v>
      </c>
      <c r="I24" s="35"/>
    </row>
    <row r="25" spans="1:9" ht="37.5" x14ac:dyDescent="0.25">
      <c r="A25" s="1">
        <v>17</v>
      </c>
      <c r="B25" s="2" t="s">
        <v>15</v>
      </c>
      <c r="C25" s="2" t="s">
        <v>32</v>
      </c>
      <c r="D25" s="3">
        <v>1984</v>
      </c>
      <c r="E25" s="8">
        <v>42467</v>
      </c>
      <c r="F25" s="6">
        <v>902.3</v>
      </c>
      <c r="G25" s="7">
        <v>43</v>
      </c>
      <c r="H25" s="32">
        <v>44561</v>
      </c>
      <c r="I25" s="35"/>
    </row>
    <row r="26" spans="1:9" ht="37.5" x14ac:dyDescent="0.25">
      <c r="A26" s="1">
        <v>18</v>
      </c>
      <c r="B26" s="2" t="s">
        <v>15</v>
      </c>
      <c r="C26" s="2" t="s">
        <v>33</v>
      </c>
      <c r="D26" s="3">
        <v>1984</v>
      </c>
      <c r="E26" s="8">
        <v>42467</v>
      </c>
      <c r="F26" s="6">
        <v>493.8</v>
      </c>
      <c r="G26" s="7">
        <v>31</v>
      </c>
      <c r="H26" s="32">
        <v>44561</v>
      </c>
      <c r="I26" s="35"/>
    </row>
    <row r="27" spans="1:9" ht="37.5" x14ac:dyDescent="0.25">
      <c r="A27" s="1">
        <v>19</v>
      </c>
      <c r="B27" s="2" t="s">
        <v>15</v>
      </c>
      <c r="C27" s="2" t="s">
        <v>34</v>
      </c>
      <c r="D27" s="3">
        <v>1986</v>
      </c>
      <c r="E27" s="8">
        <v>42594</v>
      </c>
      <c r="F27" s="6">
        <v>1004.6</v>
      </c>
      <c r="G27" s="7">
        <v>105</v>
      </c>
      <c r="H27" s="32">
        <v>44561</v>
      </c>
      <c r="I27" s="35"/>
    </row>
    <row r="28" spans="1:9" ht="37.5" x14ac:dyDescent="0.25">
      <c r="A28" s="1">
        <v>20</v>
      </c>
      <c r="B28" s="2" t="s">
        <v>15</v>
      </c>
      <c r="C28" s="2" t="s">
        <v>35</v>
      </c>
      <c r="D28" s="3">
        <v>1987</v>
      </c>
      <c r="E28" s="8">
        <v>42656</v>
      </c>
      <c r="F28" s="6">
        <v>876.1</v>
      </c>
      <c r="G28" s="7">
        <v>42</v>
      </c>
      <c r="H28" s="32">
        <v>44561</v>
      </c>
      <c r="I28" s="35"/>
    </row>
    <row r="29" spans="1:9" ht="37.5" x14ac:dyDescent="0.25">
      <c r="A29" s="1">
        <v>21</v>
      </c>
      <c r="B29" s="2" t="s">
        <v>15</v>
      </c>
      <c r="C29" s="2" t="s">
        <v>36</v>
      </c>
      <c r="D29" s="3">
        <v>1987</v>
      </c>
      <c r="E29" s="8">
        <v>42516</v>
      </c>
      <c r="F29" s="6">
        <v>927</v>
      </c>
      <c r="G29" s="7">
        <v>49</v>
      </c>
      <c r="H29" s="32">
        <v>44561</v>
      </c>
      <c r="I29" s="35"/>
    </row>
    <row r="30" spans="1:9" ht="37.5" x14ac:dyDescent="0.25">
      <c r="A30" s="1">
        <v>22</v>
      </c>
      <c r="B30" s="2" t="s">
        <v>15</v>
      </c>
      <c r="C30" s="2" t="s">
        <v>37</v>
      </c>
      <c r="D30" s="3">
        <v>1987</v>
      </c>
      <c r="E30" s="8">
        <v>42488</v>
      </c>
      <c r="F30" s="6">
        <v>894.1</v>
      </c>
      <c r="G30" s="7">
        <v>41</v>
      </c>
      <c r="H30" s="32">
        <v>44561</v>
      </c>
      <c r="I30" s="35"/>
    </row>
    <row r="31" spans="1:9" ht="37.5" x14ac:dyDescent="0.25">
      <c r="A31" s="1">
        <v>23</v>
      </c>
      <c r="B31" s="2" t="s">
        <v>15</v>
      </c>
      <c r="C31" s="2" t="s">
        <v>38</v>
      </c>
      <c r="D31" s="3">
        <v>1987</v>
      </c>
      <c r="E31" s="8">
        <v>42454</v>
      </c>
      <c r="F31" s="6">
        <v>760.5</v>
      </c>
      <c r="G31" s="7">
        <v>41</v>
      </c>
      <c r="H31" s="32">
        <v>44561</v>
      </c>
      <c r="I31" s="35"/>
    </row>
    <row r="32" spans="1:9" ht="37.5" x14ac:dyDescent="0.25">
      <c r="A32" s="1">
        <v>24</v>
      </c>
      <c r="B32" s="2" t="s">
        <v>15</v>
      </c>
      <c r="C32" s="2" t="s">
        <v>39</v>
      </c>
      <c r="D32" s="3">
        <v>1981</v>
      </c>
      <c r="E32" s="8">
        <v>42454</v>
      </c>
      <c r="F32" s="6">
        <v>895.7</v>
      </c>
      <c r="G32" s="7">
        <v>58</v>
      </c>
      <c r="H32" s="32">
        <v>44561</v>
      </c>
      <c r="I32" s="35"/>
    </row>
    <row r="33" spans="1:9" ht="37.5" x14ac:dyDescent="0.25">
      <c r="A33" s="1">
        <v>25</v>
      </c>
      <c r="B33" s="2" t="s">
        <v>15</v>
      </c>
      <c r="C33" s="2" t="s">
        <v>40</v>
      </c>
      <c r="D33" s="3">
        <v>1986</v>
      </c>
      <c r="E33" s="8">
        <v>42234</v>
      </c>
      <c r="F33" s="6">
        <v>902.8</v>
      </c>
      <c r="G33" s="7">
        <v>28</v>
      </c>
      <c r="H33" s="32">
        <v>44196</v>
      </c>
      <c r="I33" s="35"/>
    </row>
    <row r="34" spans="1:9" ht="37.5" x14ac:dyDescent="0.25">
      <c r="A34" s="1">
        <v>26</v>
      </c>
      <c r="B34" s="2" t="s">
        <v>15</v>
      </c>
      <c r="C34" s="2" t="s">
        <v>41</v>
      </c>
      <c r="D34" s="3">
        <v>1990</v>
      </c>
      <c r="E34" s="8">
        <v>42642</v>
      </c>
      <c r="F34" s="6">
        <v>891.6</v>
      </c>
      <c r="G34" s="7">
        <v>50</v>
      </c>
      <c r="H34" s="32">
        <v>44561</v>
      </c>
      <c r="I34" s="35"/>
    </row>
    <row r="35" spans="1:9" ht="18.75" x14ac:dyDescent="0.25">
      <c r="A35" s="1">
        <v>27</v>
      </c>
      <c r="B35" s="2" t="s">
        <v>15</v>
      </c>
      <c r="C35" s="2" t="s">
        <v>42</v>
      </c>
      <c r="D35" s="3">
        <v>1981</v>
      </c>
      <c r="E35" s="8">
        <v>42087</v>
      </c>
      <c r="F35" s="6">
        <v>918</v>
      </c>
      <c r="G35" s="7">
        <v>40</v>
      </c>
      <c r="H35" s="32">
        <v>44561</v>
      </c>
      <c r="I35" s="35"/>
    </row>
    <row r="36" spans="1:9" ht="37.5" x14ac:dyDescent="0.25">
      <c r="A36" s="1">
        <v>28</v>
      </c>
      <c r="B36" s="2" t="s">
        <v>15</v>
      </c>
      <c r="C36" s="2" t="s">
        <v>43</v>
      </c>
      <c r="D36" s="3">
        <v>1980</v>
      </c>
      <c r="E36" s="8">
        <v>42170</v>
      </c>
      <c r="F36" s="6">
        <v>262.8</v>
      </c>
      <c r="G36" s="7">
        <v>31</v>
      </c>
      <c r="H36" s="32">
        <v>44196</v>
      </c>
      <c r="I36" s="35"/>
    </row>
    <row r="37" spans="1:9" ht="37.5" x14ac:dyDescent="0.25">
      <c r="A37" s="1">
        <v>29</v>
      </c>
      <c r="B37" s="2" t="s">
        <v>15</v>
      </c>
      <c r="C37" s="2" t="s">
        <v>44</v>
      </c>
      <c r="D37" s="3">
        <v>1982</v>
      </c>
      <c r="E37" s="8">
        <v>42338</v>
      </c>
      <c r="F37" s="6">
        <v>935.2</v>
      </c>
      <c r="G37" s="7">
        <v>59</v>
      </c>
      <c r="H37" s="32">
        <v>44196</v>
      </c>
      <c r="I37" s="35"/>
    </row>
    <row r="38" spans="1:9" ht="37.5" x14ac:dyDescent="0.25">
      <c r="A38" s="1">
        <v>30</v>
      </c>
      <c r="B38" s="2" t="s">
        <v>15</v>
      </c>
      <c r="C38" s="2" t="s">
        <v>45</v>
      </c>
      <c r="D38" s="3">
        <v>1982</v>
      </c>
      <c r="E38" s="8">
        <v>42171</v>
      </c>
      <c r="F38" s="6">
        <v>262.10000000000002</v>
      </c>
      <c r="G38" s="7">
        <v>36</v>
      </c>
      <c r="H38" s="32">
        <v>44196</v>
      </c>
      <c r="I38" s="35"/>
    </row>
    <row r="39" spans="1:9" ht="37.5" x14ac:dyDescent="0.25">
      <c r="A39" s="1">
        <v>31</v>
      </c>
      <c r="B39" s="2" t="s">
        <v>15</v>
      </c>
      <c r="C39" s="2" t="s">
        <v>46</v>
      </c>
      <c r="D39" s="3">
        <v>1984</v>
      </c>
      <c r="E39" s="8">
        <v>42338</v>
      </c>
      <c r="F39" s="6">
        <v>941.5</v>
      </c>
      <c r="G39" s="7">
        <v>34</v>
      </c>
      <c r="H39" s="32">
        <v>44196</v>
      </c>
      <c r="I39" s="35"/>
    </row>
    <row r="40" spans="1:9" ht="37.5" x14ac:dyDescent="0.25">
      <c r="A40" s="1">
        <v>32</v>
      </c>
      <c r="B40" s="2" t="s">
        <v>15</v>
      </c>
      <c r="C40" s="2" t="s">
        <v>47</v>
      </c>
      <c r="D40" s="3">
        <v>1991</v>
      </c>
      <c r="E40" s="8">
        <v>42054</v>
      </c>
      <c r="F40" s="6">
        <v>920.5</v>
      </c>
      <c r="G40" s="7">
        <v>45</v>
      </c>
      <c r="H40" s="32">
        <v>44196</v>
      </c>
      <c r="I40" s="35"/>
    </row>
    <row r="41" spans="1:9" ht="37.5" x14ac:dyDescent="0.25">
      <c r="A41" s="1">
        <v>33</v>
      </c>
      <c r="B41" s="2" t="s">
        <v>15</v>
      </c>
      <c r="C41" s="2" t="s">
        <v>48</v>
      </c>
      <c r="D41" s="3">
        <v>1978</v>
      </c>
      <c r="E41" s="8">
        <v>42516</v>
      </c>
      <c r="F41" s="6">
        <v>720</v>
      </c>
      <c r="G41" s="7">
        <v>40</v>
      </c>
      <c r="H41" s="32">
        <v>43830</v>
      </c>
      <c r="I41" s="35" t="s">
        <v>105</v>
      </c>
    </row>
    <row r="42" spans="1:9" ht="37.5" x14ac:dyDescent="0.25">
      <c r="A42" s="1">
        <v>34</v>
      </c>
      <c r="B42" s="2" t="s">
        <v>15</v>
      </c>
      <c r="C42" s="2" t="s">
        <v>49</v>
      </c>
      <c r="D42" s="3">
        <v>1978</v>
      </c>
      <c r="E42" s="8">
        <v>42516</v>
      </c>
      <c r="F42" s="6">
        <v>770.2</v>
      </c>
      <c r="G42" s="7">
        <v>59</v>
      </c>
      <c r="H42" s="32">
        <v>44561</v>
      </c>
      <c r="I42" s="35"/>
    </row>
    <row r="43" spans="1:9" ht="37.5" x14ac:dyDescent="0.25">
      <c r="A43" s="1">
        <v>35</v>
      </c>
      <c r="B43" s="2" t="s">
        <v>15</v>
      </c>
      <c r="C43" s="2" t="s">
        <v>50</v>
      </c>
      <c r="D43" s="3">
        <v>1979</v>
      </c>
      <c r="E43" s="8">
        <v>42516</v>
      </c>
      <c r="F43" s="6">
        <v>749.6</v>
      </c>
      <c r="G43" s="7">
        <v>57</v>
      </c>
      <c r="H43" s="32">
        <v>44561</v>
      </c>
      <c r="I43" s="35"/>
    </row>
    <row r="44" spans="1:9" ht="37.5" x14ac:dyDescent="0.25">
      <c r="A44" s="1">
        <v>36</v>
      </c>
      <c r="B44" s="2" t="s">
        <v>15</v>
      </c>
      <c r="C44" s="2" t="s">
        <v>51</v>
      </c>
      <c r="D44" s="3">
        <v>1979</v>
      </c>
      <c r="E44" s="8">
        <v>42516</v>
      </c>
      <c r="F44" s="6">
        <v>729.6</v>
      </c>
      <c r="G44" s="7">
        <v>42</v>
      </c>
      <c r="H44" s="32">
        <v>44561</v>
      </c>
      <c r="I44" s="35"/>
    </row>
    <row r="45" spans="1:9" ht="37.5" x14ac:dyDescent="0.25">
      <c r="A45" s="1">
        <v>37</v>
      </c>
      <c r="B45" s="2" t="s">
        <v>15</v>
      </c>
      <c r="C45" s="2" t="s">
        <v>52</v>
      </c>
      <c r="D45" s="3">
        <v>1983</v>
      </c>
      <c r="E45" s="8">
        <v>42544</v>
      </c>
      <c r="F45" s="6">
        <v>920.9</v>
      </c>
      <c r="G45" s="7">
        <v>47</v>
      </c>
      <c r="H45" s="32">
        <v>44561</v>
      </c>
      <c r="I45" s="35"/>
    </row>
    <row r="46" spans="1:9" ht="37.5" x14ac:dyDescent="0.25">
      <c r="A46" s="1">
        <v>38</v>
      </c>
      <c r="B46" s="2" t="s">
        <v>15</v>
      </c>
      <c r="C46" s="2" t="s">
        <v>53</v>
      </c>
      <c r="D46" s="3">
        <v>1982</v>
      </c>
      <c r="E46" s="8">
        <v>42488</v>
      </c>
      <c r="F46" s="6">
        <v>945.5</v>
      </c>
      <c r="G46" s="7">
        <v>52</v>
      </c>
      <c r="H46" s="32">
        <v>44561</v>
      </c>
      <c r="I46" s="35"/>
    </row>
    <row r="47" spans="1:9" ht="37.5" x14ac:dyDescent="0.25">
      <c r="A47" s="1">
        <v>39</v>
      </c>
      <c r="B47" s="2" t="s">
        <v>15</v>
      </c>
      <c r="C47" s="2" t="s">
        <v>54</v>
      </c>
      <c r="D47" s="3">
        <v>1972</v>
      </c>
      <c r="E47" s="8">
        <v>42594</v>
      </c>
      <c r="F47" s="6">
        <v>693.1</v>
      </c>
      <c r="G47" s="7">
        <v>84</v>
      </c>
      <c r="H47" s="32">
        <v>44196</v>
      </c>
      <c r="I47" s="35"/>
    </row>
    <row r="48" spans="1:9" ht="37.5" x14ac:dyDescent="0.25">
      <c r="A48" s="1">
        <v>40</v>
      </c>
      <c r="B48" s="2" t="s">
        <v>15</v>
      </c>
      <c r="C48" s="2" t="s">
        <v>55</v>
      </c>
      <c r="D48" s="3">
        <v>1979</v>
      </c>
      <c r="E48" s="8">
        <v>42594</v>
      </c>
      <c r="F48" s="6">
        <v>351.3</v>
      </c>
      <c r="G48" s="7">
        <v>34</v>
      </c>
      <c r="H48" s="32">
        <v>44561</v>
      </c>
      <c r="I48" s="35"/>
    </row>
    <row r="49" spans="1:9" ht="37.5" x14ac:dyDescent="0.25">
      <c r="A49" s="1">
        <v>41</v>
      </c>
      <c r="B49" s="2" t="s">
        <v>15</v>
      </c>
      <c r="C49" s="2" t="s">
        <v>56</v>
      </c>
      <c r="D49" s="3">
        <v>1978</v>
      </c>
      <c r="E49" s="8">
        <v>42594</v>
      </c>
      <c r="F49" s="6">
        <v>913.9</v>
      </c>
      <c r="G49" s="7">
        <v>74</v>
      </c>
      <c r="H49" s="32">
        <v>44561</v>
      </c>
      <c r="I49" s="35"/>
    </row>
    <row r="50" spans="1:9" ht="37.5" x14ac:dyDescent="0.25">
      <c r="A50" s="1">
        <v>42</v>
      </c>
      <c r="B50" s="2" t="s">
        <v>15</v>
      </c>
      <c r="C50" s="2" t="s">
        <v>57</v>
      </c>
      <c r="D50" s="3">
        <v>1978</v>
      </c>
      <c r="E50" s="8">
        <v>42170</v>
      </c>
      <c r="F50" s="6">
        <v>362</v>
      </c>
      <c r="G50" s="7">
        <v>48</v>
      </c>
      <c r="H50" s="32">
        <v>44196</v>
      </c>
      <c r="I50" s="35"/>
    </row>
    <row r="51" spans="1:9" ht="37.5" x14ac:dyDescent="0.25">
      <c r="A51" s="1">
        <v>43</v>
      </c>
      <c r="B51" s="2" t="s">
        <v>15</v>
      </c>
      <c r="C51" s="2" t="s">
        <v>58</v>
      </c>
      <c r="D51" s="3">
        <v>1970</v>
      </c>
      <c r="E51" s="8">
        <v>42024</v>
      </c>
      <c r="F51" s="6">
        <v>356.2</v>
      </c>
      <c r="G51" s="7">
        <v>48</v>
      </c>
      <c r="H51" s="32">
        <v>43830</v>
      </c>
      <c r="I51" s="35" t="s">
        <v>105</v>
      </c>
    </row>
    <row r="52" spans="1:9" ht="18.75" x14ac:dyDescent="0.25">
      <c r="A52" s="1">
        <v>44</v>
      </c>
      <c r="B52" s="2" t="s">
        <v>15</v>
      </c>
      <c r="C52" s="2" t="s">
        <v>59</v>
      </c>
      <c r="D52" s="3">
        <v>1990</v>
      </c>
      <c r="E52" s="8">
        <v>42282</v>
      </c>
      <c r="F52" s="6">
        <v>741.2</v>
      </c>
      <c r="G52" s="7">
        <v>49</v>
      </c>
      <c r="H52" s="32">
        <v>44196</v>
      </c>
      <c r="I52" s="35"/>
    </row>
    <row r="53" spans="1:9" ht="37.5" x14ac:dyDescent="0.25">
      <c r="A53" s="1">
        <v>45</v>
      </c>
      <c r="B53" s="2" t="s">
        <v>15</v>
      </c>
      <c r="C53" s="2" t="s">
        <v>60</v>
      </c>
      <c r="D53" s="3">
        <v>1992</v>
      </c>
      <c r="E53" s="8">
        <v>42642</v>
      </c>
      <c r="F53" s="6">
        <v>292.8</v>
      </c>
      <c r="G53" s="7">
        <v>33</v>
      </c>
      <c r="H53" s="32">
        <v>44561</v>
      </c>
      <c r="I53" s="35"/>
    </row>
    <row r="54" spans="1:9" ht="18.75" x14ac:dyDescent="0.25">
      <c r="A54" s="1">
        <v>46</v>
      </c>
      <c r="B54" s="2" t="s">
        <v>15</v>
      </c>
      <c r="C54" s="2" t="s">
        <v>61</v>
      </c>
      <c r="D54" s="3">
        <v>1989</v>
      </c>
      <c r="E54" s="8">
        <v>42024</v>
      </c>
      <c r="F54" s="6">
        <v>388</v>
      </c>
      <c r="G54" s="7">
        <v>40</v>
      </c>
      <c r="H54" s="32">
        <v>44196</v>
      </c>
      <c r="I54" s="35"/>
    </row>
    <row r="55" spans="1:9" ht="37.5" x14ac:dyDescent="0.25">
      <c r="A55" s="1">
        <v>47</v>
      </c>
      <c r="B55" s="2" t="s">
        <v>15</v>
      </c>
      <c r="C55" s="2" t="s">
        <v>62</v>
      </c>
      <c r="D55" s="3">
        <v>1972</v>
      </c>
      <c r="E55" s="8">
        <v>42282</v>
      </c>
      <c r="F55" s="6">
        <v>374.2</v>
      </c>
      <c r="G55" s="7">
        <v>39</v>
      </c>
      <c r="H55" s="32">
        <v>44196</v>
      </c>
      <c r="I55" s="35"/>
    </row>
    <row r="56" spans="1:9" ht="37.5" x14ac:dyDescent="0.25">
      <c r="A56" s="1">
        <v>48</v>
      </c>
      <c r="B56" s="2" t="s">
        <v>15</v>
      </c>
      <c r="C56" s="2" t="s">
        <v>63</v>
      </c>
      <c r="D56" s="3">
        <v>1980</v>
      </c>
      <c r="E56" s="8">
        <v>42282</v>
      </c>
      <c r="F56" s="6">
        <v>805.9</v>
      </c>
      <c r="G56" s="7">
        <v>44</v>
      </c>
      <c r="H56" s="32">
        <v>44196</v>
      </c>
      <c r="I56" s="35"/>
    </row>
    <row r="57" spans="1:9" ht="37.5" x14ac:dyDescent="0.25">
      <c r="A57" s="1">
        <v>49</v>
      </c>
      <c r="B57" s="2" t="s">
        <v>15</v>
      </c>
      <c r="C57" s="2" t="s">
        <v>64</v>
      </c>
      <c r="D57" s="3">
        <v>1983</v>
      </c>
      <c r="E57" s="8">
        <v>42170</v>
      </c>
      <c r="F57" s="6">
        <v>407.9</v>
      </c>
      <c r="G57" s="7">
        <v>54</v>
      </c>
      <c r="H57" s="32">
        <v>44196</v>
      </c>
      <c r="I57" s="35"/>
    </row>
    <row r="58" spans="1:9" ht="37.5" x14ac:dyDescent="0.25">
      <c r="A58" s="1">
        <v>50</v>
      </c>
      <c r="B58" s="2" t="s">
        <v>15</v>
      </c>
      <c r="C58" s="2" t="s">
        <v>65</v>
      </c>
      <c r="D58" s="3">
        <v>1980</v>
      </c>
      <c r="E58" s="8">
        <v>42544</v>
      </c>
      <c r="F58" s="6">
        <v>294.2</v>
      </c>
      <c r="G58" s="7">
        <v>38</v>
      </c>
      <c r="H58" s="32">
        <v>44561</v>
      </c>
      <c r="I58" s="35"/>
    </row>
    <row r="59" spans="1:9" ht="37.5" x14ac:dyDescent="0.25">
      <c r="A59" s="1">
        <v>51</v>
      </c>
      <c r="B59" s="2" t="s">
        <v>15</v>
      </c>
      <c r="C59" s="2" t="s">
        <v>66</v>
      </c>
      <c r="D59" s="3">
        <v>1980</v>
      </c>
      <c r="E59" s="8">
        <v>42544</v>
      </c>
      <c r="F59" s="6">
        <v>333.4</v>
      </c>
      <c r="G59" s="7">
        <v>33</v>
      </c>
      <c r="H59" s="32">
        <v>44561</v>
      </c>
      <c r="I59" s="35"/>
    </row>
    <row r="60" spans="1:9" ht="37.5" x14ac:dyDescent="0.25">
      <c r="A60" s="1">
        <v>52</v>
      </c>
      <c r="B60" s="2" t="s">
        <v>15</v>
      </c>
      <c r="C60" s="2" t="s">
        <v>67</v>
      </c>
      <c r="D60" s="3">
        <v>1981</v>
      </c>
      <c r="E60" s="8">
        <v>42467</v>
      </c>
      <c r="F60" s="6">
        <v>262.2</v>
      </c>
      <c r="G60" s="7">
        <v>28</v>
      </c>
      <c r="H60" s="32">
        <v>44561</v>
      </c>
      <c r="I60" s="35"/>
    </row>
    <row r="61" spans="1:9" ht="37.5" x14ac:dyDescent="0.25">
      <c r="A61" s="1">
        <v>53</v>
      </c>
      <c r="B61" s="2" t="s">
        <v>15</v>
      </c>
      <c r="C61" s="2" t="s">
        <v>68</v>
      </c>
      <c r="D61" s="3">
        <v>1982</v>
      </c>
      <c r="E61" s="8">
        <v>42282</v>
      </c>
      <c r="F61" s="6">
        <v>232.5</v>
      </c>
      <c r="G61" s="7">
        <v>31</v>
      </c>
      <c r="H61" s="32">
        <v>44196</v>
      </c>
      <c r="I61" s="35"/>
    </row>
    <row r="62" spans="1:9" ht="37.5" x14ac:dyDescent="0.25">
      <c r="A62" s="1">
        <v>54</v>
      </c>
      <c r="B62" s="2" t="s">
        <v>15</v>
      </c>
      <c r="C62" s="2" t="s">
        <v>69</v>
      </c>
      <c r="D62" s="3">
        <v>1985</v>
      </c>
      <c r="E62" s="8">
        <v>42488</v>
      </c>
      <c r="F62" s="6">
        <v>359.4</v>
      </c>
      <c r="G62" s="7">
        <v>28</v>
      </c>
      <c r="H62" s="32">
        <v>44561</v>
      </c>
      <c r="I62" s="35"/>
    </row>
    <row r="63" spans="1:9" ht="37.5" x14ac:dyDescent="0.25">
      <c r="A63" s="1">
        <v>55</v>
      </c>
      <c r="B63" s="2" t="s">
        <v>15</v>
      </c>
      <c r="C63" s="2" t="s">
        <v>70</v>
      </c>
      <c r="D63" s="3">
        <v>1985</v>
      </c>
      <c r="E63" s="8">
        <v>42642</v>
      </c>
      <c r="F63" s="6">
        <v>115.1</v>
      </c>
      <c r="G63" s="7">
        <v>7</v>
      </c>
      <c r="H63" s="32">
        <v>44561</v>
      </c>
      <c r="I63" s="35"/>
    </row>
    <row r="64" spans="1:9" ht="37.5" x14ac:dyDescent="0.25">
      <c r="A64" s="1">
        <v>56</v>
      </c>
      <c r="B64" s="2" t="s">
        <v>15</v>
      </c>
      <c r="C64" s="2" t="s">
        <v>71</v>
      </c>
      <c r="D64" s="3">
        <v>1985</v>
      </c>
      <c r="E64" s="8">
        <v>42420</v>
      </c>
      <c r="F64" s="6">
        <v>375.3</v>
      </c>
      <c r="G64" s="7">
        <v>28</v>
      </c>
      <c r="H64" s="32">
        <v>44561</v>
      </c>
      <c r="I64" s="35"/>
    </row>
    <row r="65" spans="1:9" ht="37.5" x14ac:dyDescent="0.25">
      <c r="A65" s="1">
        <v>57</v>
      </c>
      <c r="B65" s="2" t="s">
        <v>15</v>
      </c>
      <c r="C65" s="2" t="s">
        <v>72</v>
      </c>
      <c r="D65" s="3">
        <v>1985</v>
      </c>
      <c r="E65" s="8">
        <v>42420</v>
      </c>
      <c r="F65" s="6">
        <v>175.9</v>
      </c>
      <c r="G65" s="7">
        <v>15</v>
      </c>
      <c r="H65" s="32">
        <v>44561</v>
      </c>
      <c r="I65" s="35"/>
    </row>
    <row r="66" spans="1:9" ht="37.5" x14ac:dyDescent="0.25">
      <c r="A66" s="1">
        <v>58</v>
      </c>
      <c r="B66" s="2" t="s">
        <v>15</v>
      </c>
      <c r="C66" s="2" t="s">
        <v>73</v>
      </c>
      <c r="D66" s="3">
        <v>1985</v>
      </c>
      <c r="E66" s="8">
        <v>42420</v>
      </c>
      <c r="F66" s="6">
        <v>174.7</v>
      </c>
      <c r="G66" s="7">
        <v>16</v>
      </c>
      <c r="H66" s="32">
        <v>44196</v>
      </c>
      <c r="I66" s="35"/>
    </row>
    <row r="67" spans="1:9" ht="37.5" x14ac:dyDescent="0.25">
      <c r="A67" s="1">
        <v>59</v>
      </c>
      <c r="B67" s="2" t="s">
        <v>15</v>
      </c>
      <c r="C67" s="2" t="s">
        <v>74</v>
      </c>
      <c r="D67" s="3">
        <v>1985</v>
      </c>
      <c r="E67" s="8">
        <v>42488</v>
      </c>
      <c r="F67" s="6">
        <v>211.3</v>
      </c>
      <c r="G67" s="7">
        <v>3</v>
      </c>
      <c r="H67" s="32">
        <v>44561</v>
      </c>
      <c r="I67" s="35"/>
    </row>
    <row r="68" spans="1:9" ht="37.5" x14ac:dyDescent="0.25">
      <c r="A68" s="1">
        <v>60</v>
      </c>
      <c r="B68" s="2" t="s">
        <v>15</v>
      </c>
      <c r="C68" s="2" t="s">
        <v>75</v>
      </c>
      <c r="D68" s="3">
        <v>1985</v>
      </c>
      <c r="E68" s="8">
        <v>42488</v>
      </c>
      <c r="F68" s="6">
        <v>190.9</v>
      </c>
      <c r="G68" s="7">
        <v>8</v>
      </c>
      <c r="H68" s="32">
        <v>44561</v>
      </c>
      <c r="I68" s="35" t="s">
        <v>105</v>
      </c>
    </row>
    <row r="69" spans="1:9" ht="37.5" x14ac:dyDescent="0.25">
      <c r="A69" s="1">
        <v>61</v>
      </c>
      <c r="B69" s="2" t="s">
        <v>15</v>
      </c>
      <c r="C69" s="2" t="s">
        <v>76</v>
      </c>
      <c r="D69" s="3">
        <v>1985</v>
      </c>
      <c r="E69" s="8">
        <v>42024</v>
      </c>
      <c r="F69" s="6">
        <v>112.1</v>
      </c>
      <c r="G69" s="7">
        <v>7</v>
      </c>
      <c r="H69" s="32">
        <v>44196</v>
      </c>
      <c r="I69" s="35" t="s">
        <v>105</v>
      </c>
    </row>
    <row r="70" spans="1:9" ht="37.5" x14ac:dyDescent="0.25">
      <c r="A70" s="1">
        <v>62</v>
      </c>
      <c r="B70" s="2" t="s">
        <v>15</v>
      </c>
      <c r="C70" s="2" t="s">
        <v>77</v>
      </c>
      <c r="D70" s="3">
        <v>1988</v>
      </c>
      <c r="E70" s="8">
        <v>42488</v>
      </c>
      <c r="F70" s="6">
        <v>653.4</v>
      </c>
      <c r="G70" s="7">
        <v>59</v>
      </c>
      <c r="H70" s="32">
        <v>44561</v>
      </c>
      <c r="I70" s="35"/>
    </row>
    <row r="71" spans="1:9" ht="37.5" x14ac:dyDescent="0.25">
      <c r="A71" s="1">
        <v>63</v>
      </c>
      <c r="B71" s="2" t="s">
        <v>15</v>
      </c>
      <c r="C71" s="2" t="s">
        <v>78</v>
      </c>
      <c r="D71" s="3">
        <v>1981</v>
      </c>
      <c r="E71" s="8">
        <v>42024</v>
      </c>
      <c r="F71" s="6">
        <v>256.89999999999998</v>
      </c>
      <c r="G71" s="7">
        <v>27</v>
      </c>
      <c r="H71" s="32">
        <v>44196</v>
      </c>
      <c r="I71" s="35" t="s">
        <v>105</v>
      </c>
    </row>
    <row r="72" spans="1:9" ht="18.75" x14ac:dyDescent="0.25">
      <c r="A72" s="1">
        <v>64</v>
      </c>
      <c r="B72" s="2" t="s">
        <v>79</v>
      </c>
      <c r="C72" s="2" t="s">
        <v>80</v>
      </c>
      <c r="D72" s="3">
        <v>1987</v>
      </c>
      <c r="E72" s="8">
        <v>41002</v>
      </c>
      <c r="F72" s="6">
        <v>206.6</v>
      </c>
      <c r="G72" s="7">
        <v>9</v>
      </c>
      <c r="H72" s="32">
        <v>43830</v>
      </c>
      <c r="I72" s="35" t="s">
        <v>105</v>
      </c>
    </row>
    <row r="73" spans="1:9" ht="37.5" x14ac:dyDescent="0.25">
      <c r="A73" s="1">
        <v>65</v>
      </c>
      <c r="B73" s="2" t="s">
        <v>81</v>
      </c>
      <c r="C73" s="2" t="s">
        <v>82</v>
      </c>
      <c r="D73" s="3">
        <v>1979</v>
      </c>
      <c r="E73" s="8">
        <v>42676</v>
      </c>
      <c r="F73" s="6">
        <v>71.2</v>
      </c>
      <c r="G73" s="7">
        <v>7</v>
      </c>
      <c r="H73" s="32">
        <v>44196</v>
      </c>
      <c r="I73" s="35" t="s">
        <v>105</v>
      </c>
    </row>
    <row r="74" spans="1:9" ht="37.5" x14ac:dyDescent="0.25">
      <c r="A74" s="1">
        <v>66</v>
      </c>
      <c r="B74" s="2" t="s">
        <v>81</v>
      </c>
      <c r="C74" s="2" t="s">
        <v>83</v>
      </c>
      <c r="D74" s="3">
        <v>1981</v>
      </c>
      <c r="E74" s="8">
        <v>42352</v>
      </c>
      <c r="F74" s="6">
        <v>873.6</v>
      </c>
      <c r="G74" s="7">
        <v>70</v>
      </c>
      <c r="H74" s="32">
        <v>44196</v>
      </c>
      <c r="I74" s="35" t="s">
        <v>105</v>
      </c>
    </row>
    <row r="75" spans="1:9" ht="37.5" x14ac:dyDescent="0.25">
      <c r="A75" s="1">
        <v>67</v>
      </c>
      <c r="B75" s="2" t="s">
        <v>81</v>
      </c>
      <c r="C75" s="2" t="s">
        <v>84</v>
      </c>
      <c r="D75" s="3">
        <v>1982</v>
      </c>
      <c r="E75" s="8">
        <v>42352</v>
      </c>
      <c r="F75" s="6">
        <v>823.3</v>
      </c>
      <c r="G75" s="7">
        <v>60</v>
      </c>
      <c r="H75" s="32">
        <v>44196</v>
      </c>
      <c r="I75" s="35" t="s">
        <v>105</v>
      </c>
    </row>
    <row r="76" spans="1:9" ht="18.75" x14ac:dyDescent="0.25">
      <c r="A76" s="1">
        <v>68</v>
      </c>
      <c r="B76" s="2" t="s">
        <v>85</v>
      </c>
      <c r="C76" s="2" t="s">
        <v>86</v>
      </c>
      <c r="D76" s="3">
        <v>1973</v>
      </c>
      <c r="E76" s="8">
        <v>42732</v>
      </c>
      <c r="F76" s="6">
        <v>266.8</v>
      </c>
      <c r="G76" s="7">
        <v>25</v>
      </c>
      <c r="H76" s="32">
        <v>43830</v>
      </c>
      <c r="I76" s="35" t="s">
        <v>105</v>
      </c>
    </row>
    <row r="77" spans="1:9" ht="37.5" x14ac:dyDescent="0.25">
      <c r="A77" s="1">
        <v>69</v>
      </c>
      <c r="B77" s="2" t="s">
        <v>87</v>
      </c>
      <c r="C77" s="2" t="s">
        <v>88</v>
      </c>
      <c r="D77" s="3">
        <v>1971</v>
      </c>
      <c r="E77" s="8">
        <v>42732</v>
      </c>
      <c r="F77" s="6">
        <v>93.2</v>
      </c>
      <c r="G77" s="7">
        <v>4</v>
      </c>
      <c r="H77" s="32">
        <v>44196</v>
      </c>
      <c r="I77" s="35" t="s">
        <v>105</v>
      </c>
    </row>
    <row r="78" spans="1:9" ht="37.5" x14ac:dyDescent="0.25">
      <c r="A78" s="1">
        <v>70</v>
      </c>
      <c r="B78" s="2" t="s">
        <v>87</v>
      </c>
      <c r="C78" s="2" t="s">
        <v>89</v>
      </c>
      <c r="D78" s="3">
        <v>1971</v>
      </c>
      <c r="E78" s="8">
        <v>42732</v>
      </c>
      <c r="F78" s="6">
        <v>116.2</v>
      </c>
      <c r="G78" s="7">
        <v>6</v>
      </c>
      <c r="H78" s="32">
        <v>44196</v>
      </c>
      <c r="I78" s="35" t="s">
        <v>105</v>
      </c>
    </row>
    <row r="79" spans="1:9" ht="37.5" x14ac:dyDescent="0.25">
      <c r="A79" s="1">
        <v>71</v>
      </c>
      <c r="B79" s="2" t="s">
        <v>87</v>
      </c>
      <c r="C79" s="2" t="s">
        <v>90</v>
      </c>
      <c r="D79" s="3">
        <v>1990</v>
      </c>
      <c r="E79" s="8">
        <v>42732</v>
      </c>
      <c r="F79" s="6">
        <v>535.29999999999995</v>
      </c>
      <c r="G79" s="7">
        <v>29</v>
      </c>
      <c r="H79" s="32">
        <v>44196</v>
      </c>
      <c r="I79" s="35" t="s">
        <v>105</v>
      </c>
    </row>
    <row r="80" spans="1:9" ht="37.5" x14ac:dyDescent="0.25">
      <c r="A80" s="1">
        <v>72</v>
      </c>
      <c r="B80" s="2" t="s">
        <v>87</v>
      </c>
      <c r="C80" s="2" t="s">
        <v>91</v>
      </c>
      <c r="D80" s="3">
        <v>1971</v>
      </c>
      <c r="E80" s="8">
        <v>42384</v>
      </c>
      <c r="F80" s="6">
        <v>123.1</v>
      </c>
      <c r="G80" s="7">
        <v>4</v>
      </c>
      <c r="H80" s="32">
        <v>44196</v>
      </c>
      <c r="I80" s="35" t="s">
        <v>105</v>
      </c>
    </row>
    <row r="81" spans="1:9" ht="37.5" x14ac:dyDescent="0.25">
      <c r="A81" s="1">
        <v>73</v>
      </c>
      <c r="B81" s="2" t="s">
        <v>87</v>
      </c>
      <c r="C81" s="2" t="s">
        <v>92</v>
      </c>
      <c r="D81" s="3">
        <v>1970</v>
      </c>
      <c r="E81" s="8">
        <v>42384</v>
      </c>
      <c r="F81" s="6">
        <v>155.1</v>
      </c>
      <c r="G81" s="7">
        <v>8</v>
      </c>
      <c r="H81" s="32">
        <v>44196</v>
      </c>
      <c r="I81" s="35" t="s">
        <v>105</v>
      </c>
    </row>
    <row r="82" spans="1:9" ht="37.5" x14ac:dyDescent="0.25">
      <c r="A82" s="1">
        <v>74</v>
      </c>
      <c r="B82" s="2" t="s">
        <v>87</v>
      </c>
      <c r="C82" s="2" t="s">
        <v>93</v>
      </c>
      <c r="D82" s="3">
        <v>1971</v>
      </c>
      <c r="E82" s="8">
        <v>42026</v>
      </c>
      <c r="F82" s="6">
        <v>66.8</v>
      </c>
      <c r="G82" s="7">
        <v>3</v>
      </c>
      <c r="H82" s="32">
        <v>44196</v>
      </c>
      <c r="I82" s="35" t="s">
        <v>105</v>
      </c>
    </row>
    <row r="83" spans="1:9" ht="37.5" x14ac:dyDescent="0.25">
      <c r="A83" s="1">
        <v>75</v>
      </c>
      <c r="B83" s="2" t="s">
        <v>87</v>
      </c>
      <c r="C83" s="2" t="s">
        <v>94</v>
      </c>
      <c r="D83" s="3">
        <v>1973</v>
      </c>
      <c r="E83" s="8">
        <v>42732</v>
      </c>
      <c r="F83" s="6">
        <v>111.3</v>
      </c>
      <c r="G83" s="7">
        <v>5</v>
      </c>
      <c r="H83" s="32">
        <v>44196</v>
      </c>
      <c r="I83" s="35" t="s">
        <v>105</v>
      </c>
    </row>
    <row r="84" spans="1:9" ht="37.5" x14ac:dyDescent="0.25">
      <c r="A84" s="1">
        <v>76</v>
      </c>
      <c r="B84" s="2" t="s">
        <v>87</v>
      </c>
      <c r="C84" s="2" t="s">
        <v>95</v>
      </c>
      <c r="D84" s="3">
        <v>1971</v>
      </c>
      <c r="E84" s="8">
        <v>42732</v>
      </c>
      <c r="F84" s="6">
        <v>107.6</v>
      </c>
      <c r="G84" s="7">
        <v>5</v>
      </c>
      <c r="H84" s="32">
        <v>44196</v>
      </c>
      <c r="I84" s="35" t="s">
        <v>105</v>
      </c>
    </row>
    <row r="85" spans="1:9" ht="37.5" x14ac:dyDescent="0.25">
      <c r="A85" s="1">
        <v>77</v>
      </c>
      <c r="B85" s="2" t="s">
        <v>87</v>
      </c>
      <c r="C85" s="2" t="s">
        <v>96</v>
      </c>
      <c r="D85" s="3">
        <v>1982</v>
      </c>
      <c r="E85" s="8">
        <v>42732</v>
      </c>
      <c r="F85" s="6">
        <v>125</v>
      </c>
      <c r="G85" s="7">
        <v>6</v>
      </c>
      <c r="H85" s="32">
        <v>44196</v>
      </c>
      <c r="I85" s="35" t="s">
        <v>105</v>
      </c>
    </row>
    <row r="86" spans="1:9" ht="54.75" customHeight="1" x14ac:dyDescent="0.25">
      <c r="A86" s="28" t="s">
        <v>97</v>
      </c>
      <c r="B86" s="28"/>
      <c r="C86" s="28"/>
      <c r="D86" s="15" t="s">
        <v>13</v>
      </c>
      <c r="E86" s="16" t="s">
        <v>13</v>
      </c>
      <c r="F86" s="4">
        <f>SUM(F87:F90)</f>
        <v>201</v>
      </c>
      <c r="G86" s="5">
        <f>SUM(G87:G90)</f>
        <v>15</v>
      </c>
      <c r="H86" s="15" t="s">
        <v>13</v>
      </c>
      <c r="I86" s="34" t="s">
        <v>103</v>
      </c>
    </row>
    <row r="87" spans="1:9" ht="37.5" x14ac:dyDescent="0.25">
      <c r="A87" s="1">
        <v>78</v>
      </c>
      <c r="B87" s="2" t="s">
        <v>98</v>
      </c>
      <c r="C87" s="2" t="s">
        <v>99</v>
      </c>
      <c r="D87" s="3">
        <v>1976</v>
      </c>
      <c r="E87" s="8">
        <v>41998</v>
      </c>
      <c r="F87" s="6">
        <v>40.200000000000003</v>
      </c>
      <c r="G87" s="7">
        <v>4</v>
      </c>
      <c r="H87" s="32">
        <v>43830</v>
      </c>
      <c r="I87" s="35" t="s">
        <v>105</v>
      </c>
    </row>
    <row r="88" spans="1:9" ht="18.75" x14ac:dyDescent="0.25">
      <c r="A88" s="1">
        <v>79</v>
      </c>
      <c r="B88" s="2" t="s">
        <v>85</v>
      </c>
      <c r="C88" s="2" t="s">
        <v>86</v>
      </c>
      <c r="D88" s="3">
        <v>1973</v>
      </c>
      <c r="E88" s="8">
        <v>42732</v>
      </c>
      <c r="F88" s="6">
        <v>18.2</v>
      </c>
      <c r="G88" s="7">
        <v>6</v>
      </c>
      <c r="H88" s="32">
        <v>43830</v>
      </c>
      <c r="I88" s="35" t="s">
        <v>105</v>
      </c>
    </row>
    <row r="89" spans="1:9" ht="37.5" x14ac:dyDescent="0.25">
      <c r="A89" s="1">
        <v>80</v>
      </c>
      <c r="B89" s="2" t="s">
        <v>87</v>
      </c>
      <c r="C89" s="2" t="s">
        <v>90</v>
      </c>
      <c r="D89" s="3">
        <v>1990</v>
      </c>
      <c r="E89" s="8">
        <v>42732</v>
      </c>
      <c r="F89" s="6">
        <v>101.3</v>
      </c>
      <c r="G89" s="7">
        <v>4</v>
      </c>
      <c r="H89" s="32">
        <v>44196</v>
      </c>
      <c r="I89" s="35" t="s">
        <v>105</v>
      </c>
    </row>
    <row r="90" spans="1:9" ht="37.5" x14ac:dyDescent="0.25">
      <c r="A90" s="1">
        <v>81</v>
      </c>
      <c r="B90" s="2" t="s">
        <v>87</v>
      </c>
      <c r="C90" s="2" t="s">
        <v>94</v>
      </c>
      <c r="D90" s="3">
        <v>1973</v>
      </c>
      <c r="E90" s="8">
        <v>42732</v>
      </c>
      <c r="F90" s="6">
        <v>41.3</v>
      </c>
      <c r="G90" s="7">
        <v>1</v>
      </c>
      <c r="H90" s="32">
        <v>44196</v>
      </c>
      <c r="I90" s="35" t="s">
        <v>105</v>
      </c>
    </row>
    <row r="91" spans="1:9" x14ac:dyDescent="0.25">
      <c r="A91"/>
      <c r="B91" s="17"/>
      <c r="C91"/>
      <c r="D91"/>
      <c r="E91"/>
      <c r="F91"/>
      <c r="G91"/>
      <c r="H91"/>
      <c r="I91"/>
    </row>
    <row r="92" spans="1:9" ht="15.6" customHeight="1" x14ac:dyDescent="0.3">
      <c r="A92" s="29" t="s">
        <v>100</v>
      </c>
      <c r="B92" s="29"/>
      <c r="C92" s="29"/>
      <c r="D92" s="29"/>
      <c r="E92" s="29"/>
      <c r="F92" s="29"/>
      <c r="G92" s="10"/>
      <c r="H92" s="9"/>
      <c r="I92" s="9"/>
    </row>
    <row r="93" spans="1:9" ht="15.6" customHeight="1" x14ac:dyDescent="0.3">
      <c r="A93" s="29"/>
      <c r="B93" s="29"/>
      <c r="C93" s="29"/>
      <c r="D93" s="29"/>
      <c r="E93" s="29"/>
      <c r="F93" s="29"/>
      <c r="G93" s="10"/>
      <c r="H93" s="21"/>
      <c r="I93" s="31"/>
    </row>
    <row r="94" spans="1:9" ht="18.75" customHeight="1" x14ac:dyDescent="0.3">
      <c r="A94" s="29"/>
      <c r="B94" s="29"/>
      <c r="C94" s="29"/>
      <c r="D94" s="29"/>
      <c r="E94" s="29"/>
      <c r="F94" s="29"/>
      <c r="G94" s="10"/>
      <c r="H94" s="20" t="s">
        <v>101</v>
      </c>
      <c r="I94" s="30"/>
    </row>
    <row r="95" spans="1:9" ht="18.75" customHeight="1" x14ac:dyDescent="0.3">
      <c r="H95" s="18"/>
      <c r="I95" s="18"/>
    </row>
    <row r="96" spans="1:9" ht="18.75" customHeight="1" x14ac:dyDescent="0.3">
      <c r="H96" s="19" t="s">
        <v>102</v>
      </c>
      <c r="I96" s="19"/>
    </row>
  </sheetData>
  <sheetProtection formatCells="0" formatColumns="0" formatRows="0" insertColumns="0" insertRows="0" insertHyperlinks="0" deleteColumns="0" deleteRows="0" sort="0" autoFilter="0" pivotTables="0"/>
  <mergeCells count="13">
    <mergeCell ref="A92:F94"/>
    <mergeCell ref="A8:C8"/>
    <mergeCell ref="A86:C86"/>
    <mergeCell ref="A7:C7"/>
    <mergeCell ref="I3:I5"/>
    <mergeCell ref="H3:H4"/>
    <mergeCell ref="A3:A5"/>
    <mergeCell ref="B3:B5"/>
    <mergeCell ref="C3:C5"/>
    <mergeCell ref="D3:D4"/>
    <mergeCell ref="E3:E4"/>
    <mergeCell ref="F3:G4"/>
    <mergeCell ref="A1:H1"/>
  </mergeCells>
  <pageMargins left="0.70866141732282995" right="0.70866141732282995" top="0.74803149606299002" bottom="0.74803149606299002" header="0.31496062992126" footer="0.31496062992126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1</vt:lpstr>
      <vt:lpstr>'Форма 1'!Заголовки_для_печати</vt:lpstr>
      <vt:lpstr>'Форма 1'!Область_печати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cp:keywords/>
  <dc:description/>
  <cp:lastModifiedBy>Иванкова Ирина Владимировна</cp:lastModifiedBy>
  <cp:lastPrinted>2021-04-07T06:00:39Z</cp:lastPrinted>
  <dcterms:created xsi:type="dcterms:W3CDTF">2019-02-21T06:23:02Z</dcterms:created>
  <dcterms:modified xsi:type="dcterms:W3CDTF">2021-04-07T06:46:11Z</dcterms:modified>
  <cp:category/>
</cp:coreProperties>
</file>