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zetskayayn\Desktop\МП на 2025\Вн.изм. в МП на 2025\"/>
    </mc:Choice>
  </mc:AlternateContent>
  <xr:revisionPtr revIDLastSave="0" documentId="13_ncr:1_{90D734FD-1612-4AC5-A30E-82414412B4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F13" i="1"/>
  <c r="J8" i="1"/>
  <c r="G8" i="1"/>
  <c r="J12" i="1"/>
  <c r="J11" i="1"/>
  <c r="H10" i="1"/>
  <c r="J9" i="1"/>
  <c r="J7" i="1"/>
  <c r="J6" i="1"/>
  <c r="I5" i="1"/>
  <c r="H5" i="1"/>
  <c r="J5" i="1" l="1"/>
  <c r="I10" i="1"/>
  <c r="J10" i="1" s="1"/>
  <c r="G9" i="1"/>
  <c r="G7" i="1"/>
  <c r="G6" i="1"/>
  <c r="F5" i="1"/>
  <c r="E5" i="1"/>
  <c r="G5" i="1" l="1"/>
  <c r="G12" i="1" l="1"/>
  <c r="G11" i="1" l="1"/>
  <c r="E10" i="1"/>
  <c r="F10" i="1"/>
  <c r="G10" i="1" l="1"/>
  <c r="G13" i="1"/>
</calcChain>
</file>

<file path=xl/sharedStrings.xml><?xml version="1.0" encoding="utf-8"?>
<sst xmlns="http://schemas.openxmlformats.org/spreadsheetml/2006/main" count="28" uniqueCount="24">
  <si>
    <t>Основное мероприятие программы</t>
  </si>
  <si>
    <t>Утверждено</t>
  </si>
  <si>
    <t>Вносимые изменения</t>
  </si>
  <si>
    <t>Сумма с учетом изменений</t>
  </si>
  <si>
    <t>Ответственный исполнитель/ соисполнитель</t>
  </si>
  <si>
    <t>Источник финансиро-вания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</si>
  <si>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</si>
  <si>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</si>
  <si>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</si>
  <si>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</si>
  <si>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</si>
  <si>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иные источники</t>
  </si>
  <si>
    <t>средства поселений</t>
  </si>
  <si>
    <t>Всего по муниципальной программе</t>
  </si>
  <si>
    <t>МБ</t>
  </si>
  <si>
    <t>ОБ</t>
  </si>
  <si>
    <t>иные</t>
  </si>
  <si>
    <t>ФБ</t>
  </si>
  <si>
    <t>№ п/п</t>
  </si>
  <si>
    <t>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 (всего), в том числе:</t>
  </si>
  <si>
    <t>Администрация Нефтеюганского района (отдел по сельскому хозяйству)</t>
  </si>
  <si>
    <t xml:space="preserve">Приложение к пояснительной записке </t>
  </si>
  <si>
    <t>Объем финансирования на 2026 год, тыс.руб.</t>
  </si>
  <si>
    <t>Объем финансирования на 2027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</si>
</sst>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0000_р_._-;\-* #,##0.00000_р_._-;_-* &quot;-&quot;???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2" fillId="0" borderId="0" xfId="0" applyFont="1" applyFill="1"/>
    <xf numFmtId="165" fontId="5" fillId="0" borderId="1" xfId="1" applyNumberFormat="1" applyFont="1" applyFill="1" applyBorder="1"/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166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Normal="100" workbookViewId="0">
      <selection activeCell="J10" sqref="J10"/>
    </sheetView>
  </sheetViews>
  <sheetFormatPr defaultColWidth="8.85546875" defaultRowHeight="15" x14ac:dyDescent="0.25"/>
  <cols>
    <col min="1" max="1" width="10.5703125" style="1" customWidth="1"/>
    <col min="2" max="2" width="38.28515625" style="1" customWidth="1"/>
    <col min="3" max="3" width="22.85546875" style="1" customWidth="1"/>
    <col min="4" max="4" width="20.7109375" style="1" customWidth="1"/>
    <col min="5" max="5" width="18.85546875" style="1" customWidth="1"/>
    <col min="6" max="6" width="16.85546875" style="1" customWidth="1"/>
    <col min="7" max="7" width="18.42578125" style="1" customWidth="1"/>
    <col min="8" max="8" width="18.85546875" style="1" customWidth="1"/>
    <col min="9" max="9" width="16.85546875" style="1" customWidth="1"/>
    <col min="10" max="10" width="18.42578125" style="1" customWidth="1"/>
    <col min="11" max="11" width="18.7109375" style="1" bestFit="1" customWidth="1"/>
    <col min="12" max="16384" width="8.85546875" style="1"/>
  </cols>
  <sheetData>
    <row r="1" spans="1:11" ht="33.75" customHeight="1" x14ac:dyDescent="0.25">
      <c r="F1" s="16"/>
      <c r="G1" s="16"/>
      <c r="I1" s="16" t="s">
        <v>21</v>
      </c>
      <c r="J1" s="16"/>
    </row>
    <row r="3" spans="1:11" s="3" customFormat="1" ht="22.15" customHeight="1" x14ac:dyDescent="0.25">
      <c r="A3" s="17" t="s">
        <v>18</v>
      </c>
      <c r="B3" s="19" t="s">
        <v>0</v>
      </c>
      <c r="C3" s="19" t="s">
        <v>4</v>
      </c>
      <c r="D3" s="19" t="s">
        <v>5</v>
      </c>
      <c r="E3" s="19" t="s">
        <v>22</v>
      </c>
      <c r="F3" s="19"/>
      <c r="G3" s="19"/>
      <c r="H3" s="19" t="s">
        <v>23</v>
      </c>
      <c r="I3" s="19"/>
      <c r="J3" s="19"/>
    </row>
    <row r="4" spans="1:11" s="3" customFormat="1" ht="35.25" customHeight="1" x14ac:dyDescent="0.25">
      <c r="A4" s="18"/>
      <c r="B4" s="19"/>
      <c r="C4" s="19"/>
      <c r="D4" s="19"/>
      <c r="E4" s="4" t="s">
        <v>1</v>
      </c>
      <c r="F4" s="4" t="s">
        <v>2</v>
      </c>
      <c r="G4" s="4" t="s">
        <v>3</v>
      </c>
      <c r="H4" s="4" t="s">
        <v>1</v>
      </c>
      <c r="I4" s="4" t="s">
        <v>2</v>
      </c>
      <c r="J4" s="4" t="s">
        <v>3</v>
      </c>
    </row>
    <row r="5" spans="1:11" ht="31.5" customHeight="1" x14ac:dyDescent="0.25">
      <c r="A5" s="17">
        <v>1</v>
      </c>
      <c r="B5" s="17" t="s">
        <v>19</v>
      </c>
      <c r="C5" s="17" t="s">
        <v>20</v>
      </c>
      <c r="D5" s="6" t="s">
        <v>6</v>
      </c>
      <c r="E5" s="7">
        <f>E6+E7+E8+E9</f>
        <v>16824.945</v>
      </c>
      <c r="F5" s="7">
        <f>F6+F7+F8+F9</f>
        <v>1657.8934999999999</v>
      </c>
      <c r="G5" s="7">
        <f>E5+F5</f>
        <v>18482.838499999998</v>
      </c>
      <c r="H5" s="7">
        <f>H6+H7+H8+H9</f>
        <v>16824.945</v>
      </c>
      <c r="I5" s="7">
        <f>I6+I7+I8+I9</f>
        <v>1657.8934999999999</v>
      </c>
      <c r="J5" s="7">
        <f>H5+I5</f>
        <v>18482.838499999998</v>
      </c>
      <c r="K5" s="8"/>
    </row>
    <row r="6" spans="1:11" ht="24" customHeight="1" x14ac:dyDescent="0.25">
      <c r="A6" s="18"/>
      <c r="B6" s="18"/>
      <c r="C6" s="18"/>
      <c r="D6" s="9" t="s">
        <v>17</v>
      </c>
      <c r="E6" s="10">
        <v>0</v>
      </c>
      <c r="F6" s="10">
        <v>0</v>
      </c>
      <c r="G6" s="10">
        <f t="shared" ref="G6:G7" si="0">E6+F6</f>
        <v>0</v>
      </c>
      <c r="H6" s="10">
        <v>0</v>
      </c>
      <c r="I6" s="10">
        <v>0</v>
      </c>
      <c r="J6" s="10">
        <f t="shared" ref="J6:J7" si="1">H6+I6</f>
        <v>0</v>
      </c>
      <c r="K6" s="8"/>
    </row>
    <row r="7" spans="1:11" ht="27.6" customHeight="1" x14ac:dyDescent="0.25">
      <c r="A7" s="18"/>
      <c r="B7" s="18"/>
      <c r="C7" s="18"/>
      <c r="D7" s="9" t="s">
        <v>15</v>
      </c>
      <c r="E7" s="7">
        <v>691.4</v>
      </c>
      <c r="F7" s="10">
        <v>0</v>
      </c>
      <c r="G7" s="7">
        <f t="shared" si="0"/>
        <v>691.4</v>
      </c>
      <c r="H7" s="7">
        <v>691.4</v>
      </c>
      <c r="I7" s="10">
        <v>0</v>
      </c>
      <c r="J7" s="7">
        <f t="shared" si="1"/>
        <v>691.4</v>
      </c>
      <c r="K7" s="8"/>
    </row>
    <row r="8" spans="1:11" ht="31.9" customHeight="1" x14ac:dyDescent="0.25">
      <c r="A8" s="18"/>
      <c r="B8" s="18"/>
      <c r="C8" s="18"/>
      <c r="D8" s="9" t="s">
        <v>14</v>
      </c>
      <c r="E8" s="7">
        <v>16133.545</v>
      </c>
      <c r="F8" s="10">
        <v>1657.8934999999999</v>
      </c>
      <c r="G8" s="7">
        <f>E8+F8</f>
        <v>17791.4385</v>
      </c>
      <c r="H8" s="7">
        <v>16133.545</v>
      </c>
      <c r="I8" s="10">
        <v>1657.8934999999999</v>
      </c>
      <c r="J8" s="7">
        <f>H8+I8</f>
        <v>17791.4385</v>
      </c>
    </row>
    <row r="9" spans="1:11" ht="26.25" customHeight="1" x14ac:dyDescent="0.25">
      <c r="A9" s="20"/>
      <c r="B9" s="20"/>
      <c r="C9" s="20"/>
      <c r="D9" s="6" t="s">
        <v>16</v>
      </c>
      <c r="E9" s="7">
        <v>0</v>
      </c>
      <c r="F9" s="10">
        <v>0</v>
      </c>
      <c r="G9" s="7">
        <f t="shared" ref="G9" si="2">E9+F9</f>
        <v>0</v>
      </c>
      <c r="H9" s="7">
        <v>0</v>
      </c>
      <c r="I9" s="10">
        <v>0</v>
      </c>
      <c r="J9" s="7">
        <f t="shared" ref="J9" si="3">H9+I9</f>
        <v>0</v>
      </c>
    </row>
    <row r="10" spans="1:11" ht="27.75" customHeight="1" x14ac:dyDescent="0.25">
      <c r="A10" s="11"/>
      <c r="B10" s="11" t="s">
        <v>13</v>
      </c>
      <c r="C10" s="14" t="s">
        <v>6</v>
      </c>
      <c r="D10" s="15"/>
      <c r="E10" s="2">
        <f>E11+E12+E13+E14+E15+E16</f>
        <v>134676.245</v>
      </c>
      <c r="F10" s="2">
        <f>F12+F16+F13+F11</f>
        <v>1657.8934999999999</v>
      </c>
      <c r="G10" s="2">
        <f>E10+F10</f>
        <v>136334.1385</v>
      </c>
      <c r="H10" s="2">
        <f>H11+H12+H13+H14+H15+H16</f>
        <v>139119.53070999999</v>
      </c>
      <c r="I10" s="2">
        <f>I12+I16+I13+I11</f>
        <v>1657.8934999999999</v>
      </c>
      <c r="J10" s="2">
        <f>H10+I10</f>
        <v>140777.42421</v>
      </c>
    </row>
    <row r="11" spans="1:11" ht="24" customHeight="1" x14ac:dyDescent="0.25">
      <c r="A11" s="12"/>
      <c r="B11" s="12"/>
      <c r="C11" s="14" t="s">
        <v>7</v>
      </c>
      <c r="D11" s="15"/>
      <c r="E11" s="2">
        <v>0</v>
      </c>
      <c r="F11" s="2"/>
      <c r="G11" s="2">
        <f t="shared" ref="G11:G12" si="4">E11+F11</f>
        <v>0</v>
      </c>
      <c r="H11" s="2">
        <v>1181.9000000000001</v>
      </c>
      <c r="I11" s="2"/>
      <c r="J11" s="2">
        <f t="shared" ref="J11:J12" si="5">H11+I11</f>
        <v>1181.9000000000001</v>
      </c>
    </row>
    <row r="12" spans="1:11" ht="27" customHeight="1" x14ac:dyDescent="0.25">
      <c r="A12" s="12"/>
      <c r="B12" s="12"/>
      <c r="C12" s="14" t="s">
        <v>8</v>
      </c>
      <c r="D12" s="15"/>
      <c r="E12" s="2">
        <v>118542.7</v>
      </c>
      <c r="F12" s="2"/>
      <c r="G12" s="2">
        <f t="shared" si="4"/>
        <v>118542.7</v>
      </c>
      <c r="H12" s="2">
        <v>120471.1</v>
      </c>
      <c r="I12" s="2">
        <v>0</v>
      </c>
      <c r="J12" s="2">
        <f t="shared" si="5"/>
        <v>120471.1</v>
      </c>
    </row>
    <row r="13" spans="1:11" ht="24" customHeight="1" x14ac:dyDescent="0.25">
      <c r="A13" s="12"/>
      <c r="B13" s="12"/>
      <c r="C13" s="14" t="s">
        <v>9</v>
      </c>
      <c r="D13" s="15"/>
      <c r="E13" s="2">
        <v>16133.545</v>
      </c>
      <c r="F13" s="5">
        <f>F8</f>
        <v>1657.8934999999999</v>
      </c>
      <c r="G13" s="2">
        <f>E13+F13</f>
        <v>17791.4385</v>
      </c>
      <c r="H13" s="2">
        <v>17466.530709999999</v>
      </c>
      <c r="I13" s="5">
        <f>I8</f>
        <v>1657.8934999999999</v>
      </c>
      <c r="J13" s="2">
        <f>H13+I13</f>
        <v>19124.424209999997</v>
      </c>
    </row>
    <row r="14" spans="1:11" ht="30" customHeight="1" x14ac:dyDescent="0.25">
      <c r="A14" s="12"/>
      <c r="B14" s="12"/>
      <c r="C14" s="14" t="s">
        <v>10</v>
      </c>
      <c r="D14" s="15"/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</row>
    <row r="15" spans="1:11" ht="21" customHeight="1" x14ac:dyDescent="0.25">
      <c r="A15" s="12"/>
      <c r="B15" s="12"/>
      <c r="C15" s="14" t="s">
        <v>12</v>
      </c>
      <c r="D15" s="15"/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</row>
    <row r="16" spans="1:11" ht="21" customHeight="1" x14ac:dyDescent="0.25">
      <c r="A16" s="13"/>
      <c r="B16" s="13"/>
      <c r="C16" s="14" t="s">
        <v>11</v>
      </c>
      <c r="D16" s="15"/>
      <c r="E16" s="2">
        <v>0</v>
      </c>
      <c r="F16" s="5">
        <v>0</v>
      </c>
      <c r="G16" s="2">
        <v>0</v>
      </c>
      <c r="H16" s="2">
        <v>0</v>
      </c>
      <c r="I16" s="5">
        <v>0</v>
      </c>
      <c r="J16" s="2">
        <v>0</v>
      </c>
    </row>
  </sheetData>
  <mergeCells count="20">
    <mergeCell ref="I1:J1"/>
    <mergeCell ref="H3:J3"/>
    <mergeCell ref="A10:A16"/>
    <mergeCell ref="A5:A9"/>
    <mergeCell ref="B5:B9"/>
    <mergeCell ref="C5:C9"/>
    <mergeCell ref="F1:G1"/>
    <mergeCell ref="A3:A4"/>
    <mergeCell ref="B3:B4"/>
    <mergeCell ref="C3:C4"/>
    <mergeCell ref="D3:D4"/>
    <mergeCell ref="E3:G3"/>
    <mergeCell ref="B10:B16"/>
    <mergeCell ref="C10:D10"/>
    <mergeCell ref="C11:D11"/>
    <mergeCell ref="C12:D12"/>
    <mergeCell ref="C13:D13"/>
    <mergeCell ref="C14:D14"/>
    <mergeCell ref="C15:D15"/>
    <mergeCell ref="C16:D16"/>
  </mergeCells>
  <printOptions horizontalCentered="1"/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Большакова Ольга Николаевна</dc:creator>
  <cp:lastModifiedBy>Березецкая Юлия Николаевна</cp:lastModifiedBy>
  <cp:lastPrinted>2020-12-17T06:23:34Z</cp:lastPrinted>
  <dcterms:created xsi:type="dcterms:W3CDTF">2020-12-02T11:41:23Z</dcterms:created>
  <dcterms:modified xsi:type="dcterms:W3CDTF">2024-11-29T04:06:10Z</dcterms:modified>
</cp:coreProperties>
</file>