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" sheetId="1" state="visible" r:id="rId1"/>
  </sheets>
  <calcPr/>
</workbook>
</file>

<file path=xl/sharedStrings.xml><?xml version="1.0" encoding="utf-8"?>
<sst xmlns="http://schemas.openxmlformats.org/spreadsheetml/2006/main" count="24" uniqueCount="24">
  <si>
    <t xml:space="preserve">Приложение к пояснительной записке </t>
  </si>
  <si>
    <t xml:space="preserve">№ п/п</t>
  </si>
  <si>
    <t xml:space="preserve">Основное мероприятие программы</t>
  </si>
  <si>
    <t xml:space="preserve">Ответственный исполнитель/ соисполнитель</t>
  </si>
  <si>
    <t xml:space="preserve">Источник финансиро-вания</t>
  </si>
  <si>
    <t xml:space="preserve">Объем финансирования на 2025 год, тыс.руб.</t>
  </si>
  <si>
    <t>Утверждено</t>
  </si>
  <si>
    <t xml:space="preserve">Вносимые изменения</t>
  </si>
  <si>
    <t xml:space="preserve">Сумма с учетом изменений</t>
  </si>
  <si>
    <t xml:space="preserve">Комплекс процессных мероприятий «Развитие сельскохозяйственного производства, рыбохозяйственного комплекса и деятельности по заготовке и переработке дикоросов» (всего), в том числе</t>
  </si>
  <si>
    <t xml:space="preserve">Администрация Нефтеюганского района (отдел по сельскому хозяйству)</t>
  </si>
  <si>
    <t>всего</t>
  </si>
  <si>
    <t>ФБ</t>
  </si>
  <si>
    <t>ОБ</t>
  </si>
  <si>
    <t>МБ</t>
  </si>
  <si>
    <t>иные</t>
  </si>
  <si>
    <t xml:space="preserve">Комплекс процессных мероприятий «Проведение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животных» (всего), в том числе:</t>
  </si>
  <si>
    <t xml:space="preserve">Всего по муниципальной программе</t>
  </si>
  <si>
    <t xml:space="preserve">федеральный бюджет</t>
  </si>
  <si>
    <t xml:space="preserve">бюджет автономного округа </t>
  </si>
  <si>
    <t xml:space="preserve">местный бюджет</t>
  </si>
  <si>
    <t xml:space="preserve">средства по Соглашениям по передаче полномочий</t>
  </si>
  <si>
    <t xml:space="preserve">средства поселений</t>
  </si>
  <si>
    <t xml:space="preserve">иные источники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</si>
</sst>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_-* #,##0.00_р_._-;\-* #,##0.00_р_._-;_-* &quot;-&quot;??_р_._-;_-@_-"/>
    <numFmt numFmtId="161" formatCode="_-* #,##0.00000_р_._-;\-* #,##0.00000_р_._-;_-* &quot;-&quot;??_р_._-;_-@_-"/>
    <numFmt numFmtId="162" formatCode="_-* #,##0.00000_р_._-;\-* #,##0.00000_р_._-;_-* &quot;-&quot;?????_р_._-;_-@_-"/>
  </numFmts>
  <fonts count="5">
    <font>
      <sz val="11.000000"/>
      <color theme="1"/>
      <name val="Calibri"/>
      <scheme val="minor"/>
    </font>
    <font>
      <sz val="10.000000"/>
      <name val="Arial"/>
    </font>
    <font>
      <sz val="11.000000"/>
      <color theme="1"/>
      <name val="Times New Roman"/>
    </font>
    <font>
      <b/>
      <sz val="11.000000"/>
      <color theme="1"/>
      <name val="Times New Roman"/>
    </font>
    <font>
      <b/>
      <sz val="10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</fills>
  <borders count="7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0" fillId="0" borderId="0" numFmtId="160" applyNumberFormat="1" applyFont="0" applyFill="0" applyBorder="0" applyProtection="0"/>
  </cellStyleXfs>
  <cellXfs count="22">
    <xf fontId="0" fillId="0" borderId="0" numFmtId="0" xfId="0"/>
    <xf fontId="2" fillId="0" borderId="0" numFmtId="0" xfId="0" applyFont="1"/>
    <xf fontId="2" fillId="0" borderId="0" numFmtId="0" xfId="0" applyFont="1" applyAlignment="1">
      <alignment horizontal="right"/>
    </xf>
    <xf fontId="2" fillId="0" borderId="0" numFmtId="0" xfId="0" applyFont="1" applyAlignment="1">
      <alignment wrapText="1"/>
    </xf>
    <xf fontId="2" fillId="0" borderId="1" numFmtId="0" xfId="0" applyFont="1" applyBorder="1" applyAlignment="1">
      <alignment horizontal="center" vertical="center" wrapText="1"/>
    </xf>
    <xf fontId="2" fillId="0" borderId="2" numFmtId="0" xfId="0" applyFont="1" applyBorder="1" applyAlignment="1">
      <alignment horizontal="center" vertical="top" wrapText="1"/>
    </xf>
    <xf fontId="2" fillId="0" borderId="3" numFmtId="0" xfId="0" applyFont="1" applyBorder="1" applyAlignment="1">
      <alignment horizontal="center" vertical="center" wrapText="1"/>
    </xf>
    <xf fontId="2" fillId="0" borderId="4" numFmtId="0" xfId="0" applyFont="1" applyBorder="1" applyAlignment="1">
      <alignment horizontal="center" vertical="top" wrapText="1"/>
    </xf>
    <xf fontId="3" fillId="0" borderId="2" numFmtId="0" xfId="0" applyFont="1" applyBorder="1" applyAlignment="1">
      <alignment horizontal="center" vertical="center" wrapText="1"/>
    </xf>
    <xf fontId="3" fillId="0" borderId="2" numFmtId="161" xfId="2" applyNumberFormat="1" applyFont="1" applyBorder="1" applyAlignment="1">
      <alignment horizontal="right" vertical="center"/>
    </xf>
    <xf fontId="2" fillId="0" borderId="0" numFmtId="162" xfId="0" applyNumberFormat="1" applyFont="1"/>
    <xf fontId="2" fillId="0" borderId="2" numFmtId="0" xfId="0" applyFont="1" applyBorder="1" applyAlignment="1">
      <alignment horizontal="center" vertical="center" wrapText="1"/>
    </xf>
    <xf fontId="2" fillId="0" borderId="2" numFmtId="161" xfId="2" applyNumberFormat="1" applyFont="1" applyBorder="1" applyAlignment="1">
      <alignment horizontal="right" vertical="center"/>
    </xf>
    <xf fontId="2" fillId="2" borderId="2" numFmtId="161" xfId="2" applyNumberFormat="1" applyFont="1" applyFill="1" applyBorder="1" applyAlignment="1">
      <alignment horizontal="right" vertical="center"/>
    </xf>
    <xf fontId="2" fillId="0" borderId="4" numFmtId="0" xfId="0" applyFont="1" applyBorder="1" applyAlignment="1">
      <alignment horizontal="center" vertical="center" wrapText="1"/>
    </xf>
    <xf fontId="3" fillId="0" borderId="1" numFmtId="0" xfId="0" applyFont="1" applyBorder="1" applyAlignment="1">
      <alignment horizontal="center" vertical="center" wrapText="1"/>
    </xf>
    <xf fontId="4" fillId="0" borderId="5" numFmtId="0" xfId="1" applyFont="1" applyBorder="1" applyAlignment="1">
      <alignment horizontal="left" vertical="center" wrapText="1"/>
    </xf>
    <xf fontId="4" fillId="0" borderId="6" numFmtId="0" xfId="1" applyFont="1" applyBorder="1" applyAlignment="1">
      <alignment horizontal="left" vertical="center" wrapText="1"/>
    </xf>
    <xf fontId="3" fillId="0" borderId="2" numFmtId="161" xfId="2" applyNumberFormat="1" applyFont="1" applyBorder="1"/>
    <xf fontId="3" fillId="0" borderId="3" numFmtId="0" xfId="0" applyFont="1" applyBorder="1" applyAlignment="1">
      <alignment horizontal="center" vertical="center" wrapText="1"/>
    </xf>
    <xf fontId="3" fillId="0" borderId="2" numFmtId="161" xfId="2" applyNumberFormat="1" applyFont="1" applyBorder="1" applyAlignment="1">
      <alignment horizontal="right"/>
    </xf>
    <xf fontId="3" fillId="0" borderId="4" numFmtId="0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F7" activeCellId="0" sqref="F7"/>
    </sheetView>
  </sheetViews>
  <sheetFormatPr defaultColWidth="8.85546875" defaultRowHeight="14.25"/>
  <cols>
    <col customWidth="1" min="1" max="1" style="1" width="10.5703125"/>
    <col customWidth="1" min="2" max="2" style="1" width="59.8515625"/>
    <col customWidth="1" min="3" max="3" style="1" width="22.85546875"/>
    <col customWidth="1" min="4" max="4" style="1" width="20.7109375"/>
    <col customWidth="1" min="5" max="5" style="1" width="22.00390625"/>
    <col customWidth="1" min="6" max="6" style="1" width="24.140625"/>
    <col customWidth="1" min="7" max="7" style="1" width="28.28125"/>
    <col bestFit="1" customWidth="1" min="8" max="8" style="1" width="18.7109375"/>
    <col min="9" max="16384" style="1" width="8.85546875"/>
  </cols>
  <sheetData>
    <row r="1" ht="33.75" customHeight="1">
      <c r="F1" s="2" t="s">
        <v>0</v>
      </c>
      <c r="G1" s="2"/>
    </row>
    <row r="3" s="3" customFormat="1" ht="22.149999999999999" customHeight="1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/>
      <c r="G3" s="5"/>
    </row>
    <row r="4" s="3" customFormat="1" ht="35.25" customHeight="1">
      <c r="A4" s="6"/>
      <c r="B4" s="5"/>
      <c r="C4" s="5"/>
      <c r="D4" s="5"/>
      <c r="E4" s="7" t="s">
        <v>6</v>
      </c>
      <c r="F4" s="7" t="s">
        <v>7</v>
      </c>
      <c r="G4" s="7" t="s">
        <v>8</v>
      </c>
    </row>
    <row r="5" ht="31.5" customHeight="1">
      <c r="A5" s="4">
        <v>1</v>
      </c>
      <c r="B5" s="4" t="s">
        <v>9</v>
      </c>
      <c r="C5" s="4" t="s">
        <v>10</v>
      </c>
      <c r="D5" s="8" t="s">
        <v>11</v>
      </c>
      <c r="E5" s="9">
        <f>E6+E7+E8+E9</f>
        <v>117851.3</v>
      </c>
      <c r="F5" s="9">
        <f>F6+F7+F8+F9</f>
        <v>41131</v>
      </c>
      <c r="G5" s="9">
        <f t="shared" ref="G5:G9" si="0">E5+F5</f>
        <v>158982.29999999999</v>
      </c>
      <c r="H5" s="10"/>
    </row>
    <row r="6" ht="24" customHeight="1">
      <c r="A6" s="6"/>
      <c r="B6" s="6"/>
      <c r="C6" s="6"/>
      <c r="D6" s="11" t="s">
        <v>12</v>
      </c>
      <c r="E6" s="12">
        <v>0</v>
      </c>
      <c r="F6" s="12">
        <v>0</v>
      </c>
      <c r="G6" s="12">
        <f t="shared" si="0"/>
        <v>0</v>
      </c>
      <c r="H6" s="10"/>
    </row>
    <row r="7" ht="27.600000000000001" customHeight="1">
      <c r="A7" s="6"/>
      <c r="B7" s="6"/>
      <c r="C7" s="6"/>
      <c r="D7" s="11" t="s">
        <v>13</v>
      </c>
      <c r="E7" s="9">
        <v>117851.3</v>
      </c>
      <c r="F7" s="13">
        <v>40680</v>
      </c>
      <c r="G7" s="9">
        <f t="shared" si="0"/>
        <v>158531.29999999999</v>
      </c>
      <c r="H7" s="10"/>
    </row>
    <row r="8" ht="31.899999999999999" customHeight="1">
      <c r="A8" s="6"/>
      <c r="B8" s="6"/>
      <c r="C8" s="6"/>
      <c r="D8" s="11" t="s">
        <v>14</v>
      </c>
      <c r="E8" s="9"/>
      <c r="F8" s="12">
        <v>451</v>
      </c>
      <c r="G8" s="9">
        <f t="shared" si="0"/>
        <v>451</v>
      </c>
    </row>
    <row r="9" ht="26.25" customHeight="1">
      <c r="A9" s="14"/>
      <c r="B9" s="14"/>
      <c r="C9" s="14"/>
      <c r="D9" s="8" t="s">
        <v>15</v>
      </c>
      <c r="E9" s="9">
        <v>0</v>
      </c>
      <c r="F9" s="12">
        <v>0</v>
      </c>
      <c r="G9" s="9">
        <f t="shared" si="0"/>
        <v>0</v>
      </c>
    </row>
    <row r="10" ht="31.5" customHeight="1">
      <c r="A10" s="4">
        <v>2</v>
      </c>
      <c r="B10" s="4" t="s">
        <v>16</v>
      </c>
      <c r="C10" s="4" t="s">
        <v>10</v>
      </c>
      <c r="D10" s="8" t="s">
        <v>11</v>
      </c>
      <c r="E10" s="9">
        <f>E11+E12+E13+E14</f>
        <v>18966.419999999998</v>
      </c>
      <c r="F10" s="9">
        <f>F11+F12+F13+F14</f>
        <v>320</v>
      </c>
      <c r="G10" s="9">
        <f t="shared" ref="G10:G18" si="1">E10+F10</f>
        <v>19286.419999999998</v>
      </c>
      <c r="H10" s="10"/>
    </row>
    <row r="11" ht="24" customHeight="1">
      <c r="A11" s="6"/>
      <c r="B11" s="6"/>
      <c r="C11" s="6"/>
      <c r="D11" s="11" t="s">
        <v>12</v>
      </c>
      <c r="E11" s="12">
        <v>0</v>
      </c>
      <c r="F11" s="12">
        <v>0</v>
      </c>
      <c r="G11" s="12">
        <f t="shared" si="1"/>
        <v>0</v>
      </c>
      <c r="H11" s="10"/>
    </row>
    <row r="12" ht="27.600000000000001" customHeight="1">
      <c r="A12" s="6"/>
      <c r="B12" s="6"/>
      <c r="C12" s="6"/>
      <c r="D12" s="11" t="s">
        <v>13</v>
      </c>
      <c r="E12" s="9">
        <v>847</v>
      </c>
      <c r="F12" s="12">
        <v>5229.6000000000004</v>
      </c>
      <c r="G12" s="9">
        <f t="shared" si="1"/>
        <v>6076.6000000000004</v>
      </c>
      <c r="H12" s="10"/>
    </row>
    <row r="13" ht="31.899999999999999" customHeight="1">
      <c r="A13" s="6"/>
      <c r="B13" s="6"/>
      <c r="C13" s="6"/>
      <c r="D13" s="11" t="s">
        <v>14</v>
      </c>
      <c r="E13" s="9">
        <v>18119.419999999998</v>
      </c>
      <c r="F13" s="12">
        <v>-4909.6000000000004</v>
      </c>
      <c r="G13" s="9">
        <f t="shared" si="1"/>
        <v>13209.819999999998</v>
      </c>
    </row>
    <row r="14" ht="26.25" customHeight="1">
      <c r="A14" s="14"/>
      <c r="B14" s="14"/>
      <c r="C14" s="14"/>
      <c r="D14" s="8" t="s">
        <v>15</v>
      </c>
      <c r="E14" s="9">
        <v>0</v>
      </c>
      <c r="F14" s="12">
        <v>0</v>
      </c>
      <c r="G14" s="9">
        <f t="shared" si="1"/>
        <v>0</v>
      </c>
    </row>
    <row r="15" ht="27.75" customHeight="1">
      <c r="A15" s="15"/>
      <c r="B15" s="15" t="s">
        <v>17</v>
      </c>
      <c r="C15" s="16" t="s">
        <v>11</v>
      </c>
      <c r="D15" s="17"/>
      <c r="E15" s="18">
        <f>E16+E17+E18+E19+E20+E21</f>
        <v>136817.72</v>
      </c>
      <c r="F15" s="18">
        <f>F17+F21+F18+F16</f>
        <v>41451</v>
      </c>
      <c r="G15" s="18">
        <f t="shared" si="1"/>
        <v>178268.72</v>
      </c>
    </row>
    <row r="16" ht="24" customHeight="1">
      <c r="A16" s="19"/>
      <c r="B16" s="19"/>
      <c r="C16" s="16" t="s">
        <v>18</v>
      </c>
      <c r="D16" s="17"/>
      <c r="E16" s="18"/>
      <c r="F16" s="18"/>
      <c r="G16" s="18">
        <f t="shared" si="1"/>
        <v>0</v>
      </c>
    </row>
    <row r="17" ht="27" customHeight="1">
      <c r="A17" s="19"/>
      <c r="B17" s="19"/>
      <c r="C17" s="16" t="s">
        <v>19</v>
      </c>
      <c r="D17" s="17"/>
      <c r="E17" s="18">
        <v>118698.3</v>
      </c>
      <c r="F17" s="18">
        <f t="shared" ref="F17:F18" si="2">F7+F12</f>
        <v>45909.599999999999</v>
      </c>
      <c r="G17" s="18">
        <f t="shared" si="1"/>
        <v>164607.89999999999</v>
      </c>
    </row>
    <row r="18" ht="24" customHeight="1">
      <c r="A18" s="19"/>
      <c r="B18" s="19"/>
      <c r="C18" s="16" t="s">
        <v>20</v>
      </c>
      <c r="D18" s="17"/>
      <c r="E18" s="18">
        <v>18119.419999999998</v>
      </c>
      <c r="F18" s="20">
        <f t="shared" si="2"/>
        <v>-4458.6000000000004</v>
      </c>
      <c r="G18" s="18">
        <f t="shared" si="1"/>
        <v>13660.819999999998</v>
      </c>
    </row>
    <row r="19" ht="30" customHeight="1">
      <c r="A19" s="19"/>
      <c r="B19" s="19"/>
      <c r="C19" s="16" t="s">
        <v>21</v>
      </c>
      <c r="D19" s="17"/>
      <c r="E19" s="18">
        <v>0</v>
      </c>
      <c r="F19" s="18">
        <v>0</v>
      </c>
      <c r="G19" s="18">
        <v>0</v>
      </c>
    </row>
    <row r="20" ht="21" customHeight="1">
      <c r="A20" s="19"/>
      <c r="B20" s="19"/>
      <c r="C20" s="16" t="s">
        <v>22</v>
      </c>
      <c r="D20" s="17"/>
      <c r="E20" s="18">
        <v>0</v>
      </c>
      <c r="F20" s="18">
        <v>0</v>
      </c>
      <c r="G20" s="18">
        <v>0</v>
      </c>
    </row>
    <row r="21" ht="21" customHeight="1">
      <c r="A21" s="21"/>
      <c r="B21" s="21"/>
      <c r="C21" s="16" t="s">
        <v>23</v>
      </c>
      <c r="D21" s="17"/>
      <c r="E21" s="18">
        <v>0</v>
      </c>
      <c r="F21" s="20">
        <v>0</v>
      </c>
      <c r="G21" s="18">
        <v>0</v>
      </c>
    </row>
  </sheetData>
  <mergeCells count="21">
    <mergeCell ref="F1:G1"/>
    <mergeCell ref="A3:A4"/>
    <mergeCell ref="B3:B4"/>
    <mergeCell ref="C3:C4"/>
    <mergeCell ref="D3:D4"/>
    <mergeCell ref="E3:G3"/>
    <mergeCell ref="A5:A9"/>
    <mergeCell ref="B5:B9"/>
    <mergeCell ref="C5:C9"/>
    <mergeCell ref="A10:A14"/>
    <mergeCell ref="B10:B14"/>
    <mergeCell ref="C10:C14"/>
    <mergeCell ref="A15:A21"/>
    <mergeCell ref="B15:B21"/>
    <mergeCell ref="C15:D15"/>
    <mergeCell ref="C16:D16"/>
    <mergeCell ref="C17:D17"/>
    <mergeCell ref="C18:D18"/>
    <mergeCell ref="C19:D19"/>
    <mergeCell ref="C20:D20"/>
    <mergeCell ref="C21:D21"/>
  </mergeCells>
  <printOptions headings="0" gridLines="0"/>
  <pageMargins left="0.25" right="0.25" top="0.75" bottom="0.75" header="0.29999999999999999" footer="0.29999999999999999"/>
  <pageSetup paperSize="9" scale="79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Большакова Ольга Николаевна</dc:creator>
  <cp:lastModifiedBy>berezetskayayn</cp:lastModifiedBy>
  <cp:revision>1</cp:revision>
  <dcterms:created xsi:type="dcterms:W3CDTF">2020-12-02T11:41:23Z</dcterms:created>
  <dcterms:modified xsi:type="dcterms:W3CDTF">2025-06-11T06:30:03Z</dcterms:modified>
</cp:coreProperties>
</file>