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8A5A09C5-AF4E-4DA4-924E-75FBBB668DB6}" xr6:coauthVersionLast="47" xr6:coauthVersionMax="47" xr10:uidLastSave="{00000000-0000-0000-0000-000000000000}"/>
  <bookViews>
    <workbookView xWindow="-120" yWindow="-120" windowWidth="29040" windowHeight="15840" activeTab="5"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1'!$A$1:$G$90</definedName>
    <definedName name="_xlnm.Print_Area" localSheetId="1">'Раздел 2'!$A$1:$F$11</definedName>
    <definedName name="_xlnm.Print_Area" localSheetId="5">'Раздел 6'!$A$1:$G$63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3" i="6" l="1"/>
  <c r="F61" i="6"/>
  <c r="F59" i="6"/>
  <c r="F57" i="6"/>
  <c r="F28" i="6" l="1"/>
  <c r="F8" i="6" l="1"/>
  <c r="F10" i="6"/>
  <c r="F12" i="6"/>
  <c r="F14" i="6"/>
  <c r="F16" i="6"/>
  <c r="F18" i="6"/>
  <c r="F20" i="6"/>
  <c r="F22" i="6"/>
  <c r="F24" i="6"/>
  <c r="F26" i="6"/>
  <c r="F30" i="6"/>
  <c r="F32" i="6"/>
  <c r="F34" i="6"/>
  <c r="F36" i="6"/>
  <c r="F38" i="6"/>
  <c r="F40" i="6"/>
  <c r="F42" i="6"/>
  <c r="F44" i="6"/>
  <c r="F46" i="6"/>
  <c r="F48" i="6"/>
  <c r="F50" i="6"/>
  <c r="F52" i="6"/>
  <c r="F53" i="6"/>
  <c r="F55" i="6"/>
  <c r="F7" i="6"/>
</calcChain>
</file>

<file path=xl/sharedStrings.xml><?xml version="1.0" encoding="utf-8"?>
<sst xmlns="http://schemas.openxmlformats.org/spreadsheetml/2006/main" count="815" uniqueCount="476">
  <si>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</si>
  <si>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</si>
  <si>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</si>
  <si>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</si>
  <si>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</si>
  <si>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</si>
  <si>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</si>
  <si>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</si>
  <si>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</si>
  <si>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</si>
  <si>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</si>
  <si>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</si>
  <si>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</si>
  <si>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</si>
  <si>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</si>
  <si>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</si>
  <si>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</si>
  <si>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</si>
  <si>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</si>
  <si>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</si>
  <si>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</si>
  <si>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</si>
  <si>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</si>
  <si>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</si>
  <si>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</si>
  <si>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</si>
  <si>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</si>
  <si>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</si>
  <si>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</si>
  <si>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</si>
  <si>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</si>
  <si>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</si>
  <si>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</si>
  <si>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</si>
  <si>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</si>
  <si>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</si>
  <si>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</si>
  <si>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</si>
  <si>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</si>
  <si>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</si>
  <si>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</si>
  <si>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</si>
  <si>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</si>
  <si>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</si>
  <si>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</si>
  <si>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</si>
  <si>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</si>
  <si>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</si>
  <si>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</si>
  <si>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</si>
  <si>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</si>
  <si>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</si>
  <si>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</si>
  <si>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</si>
  <si>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</si>
  <si>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</si>
  <si>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</si>
  <si>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</si>
  <si>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</si>
  <si>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</si>
  <si>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</si>
  <si>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</si>
  <si>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</si>
  <si>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</si>
  <si>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</si>
  <si>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</si>
  <si>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</si>
  <si>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</si>
  <si>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</si>
  <si>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</si>
  <si>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</si>
  <si>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</si>
  <si>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</si>
  <si>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</si>
  <si>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</si>
  <si>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</si>
  <si>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</si>
  <si>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</si>
  <si>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</si>
  <si>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</si>
  <si>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</si>
  <si>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</si>
  <si>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</si>
  <si>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</si>
  <si>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</si>
  <si>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</si>
  <si>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</si>
  <si>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</si>
  <si>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</si>
  <si>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</si>
  <si>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</si>
  <si>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</si>
  <si>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</si>
  <si>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</si>
  <si>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</si>
  <si>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</si>
  <si>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</si>
  <si>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</si>
  <si>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</si>
  <si>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</si>
  <si>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</si>
  <si>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</si>
  <si>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</si>
  <si>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</si>
  <si>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</si>
  <si>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</si>
  <si>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</si>
  <si>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</si>
  <si>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</si>
  <si>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</si>
  <si>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</si>
  <si>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</si>
  <si>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</si>
  <si>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</si>
  <si>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</si>
  <si>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</si>
  <si>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</si>
  <si>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</si>
  <si>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</si>
  <si>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</si>
  <si>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</si>
  <si>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</si>
  <si>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</si>
  <si>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</si>
  <si>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</si>
  <si>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</si>
  <si>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</si>
  <si>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</si>
  <si>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</si>
  <si>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</si>
  <si>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</si>
  <si>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</si>
  <si>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</si>
  <si>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</si>
  <si>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</si>
  <si>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</si>
  <si>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</si>
  <si>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</si>
  <si>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</si>
  <si>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</si>
  <si>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</si>
  <si>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</si>
  <si>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</si>
  <si>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</si>
  <si>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</si>
  <si>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</si>
  <si>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</si>
  <si>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</si>
  <si>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</si>
  <si>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</si>
  <si>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</si>
  <si>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</si>
  <si>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</si>
  <si>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</si>
  <si>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</si>
  <si>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</si>
  <si>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</si>
  <si>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</si>
  <si>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</si>
  <si>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</si>
  <si>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</si>
  <si>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</si>
  <si>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</si>
  <si>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</si>
  <si>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</si>
  <si>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</si>
  <si>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</si>
  <si>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</si>
  <si>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</si>
  <si>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</si>
  <si>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</si>
  <si>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</si>
  <si>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</si>
  <si>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</si>
  <si>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</si>
  <si>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</si>
  <si>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5.1.</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</si>
  <si>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</si>
  <si>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</si>
  <si>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</si>
  <si>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</si>
  <si>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</si>
  <si>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</si>
  <si>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</si>
  <si>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</si>
  <si>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</si>
  <si>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</si>
  <si>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</si>
  <si>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</si>
  <si>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</si>
  <si>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</si>
  <si>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</si>
  <si>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</si>
  <si>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</si>
  <si>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</si>
  <si>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</si>
  <si>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</si>
  <si>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</si>
  <si>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</si>
  <si>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</si>
  <si>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</si>
  <si>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</si>
  <si>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</si>
  <si>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</si>
  <si>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</si>
  <si>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</si>
  <si>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</si>
  <si>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</si>
  <si>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</si>
  <si>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</si>
  <si>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</si>
  <si>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</si>
  <si>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</si>
  <si>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</si>
  <si>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</si>
  <si>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</si>
  <si>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</si>
  <si>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</si>
  <si>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</si>
  <si>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</si>
  <si>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</si>
  <si>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</si>
  <si>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</si>
  <si>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</si>
  <si>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</si>
  <si>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</si>
  <si>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</si>
  <si>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</si>
  <si>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</si>
  <si>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</si>
  <si>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</si>
  <si>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</si>
  <si>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</si>
  <si>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</si>
  <si>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</si>
  <si>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</si>
  <si>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</si>
  <si>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</si>
  <si>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</si>
  <si>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</si>
  <si>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</si>
  <si>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</si>
  <si>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</si>
  <si>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</si>
  <si>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</si>
  <si>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</si>
  <si>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</si>
  <si>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</si>
  <si>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</si>
  <si>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</si>
  <si>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</si>
  <si>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</si>
  <si>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</si>
  <si>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</si>
  <si>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</si>
  <si>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</si>
  <si>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</si>
  <si>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</si>
  <si>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</si>
  <si>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</si>
  <si>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</si>
  <si>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</si>
  <si>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</si>
  <si>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</si>
  <si>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</si>
  <si>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</si>
  <si>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</si>
  <si>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</si>
  <si>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</si>
  <si>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23.</t>
  </si>
  <si>
    <t>Исполнение мероприятия</t>
  </si>
  <si>
    <t xml:space="preserve">отдел по сельскому хозяйству администрации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</si>
  <si>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</si>
  <si>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</si>
  <si>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</si>
  <si>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</si>
  <si>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</si>
  <si>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</si>
  <si>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</si>
  <si>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</si>
  <si>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</si>
  <si>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</si>
  <si>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</si>
  <si>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</si>
  <si>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</si>
  <si>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</si>
  <si>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</si>
  <si>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</si>
  <si>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</si>
  <si>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</si>
  <si>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</si>
  <si>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</si>
  <si>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</si>
  <si>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</si>
  <si>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</si>
  <si>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</si>
  <si>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</si>
  <si>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</si>
  <si>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</si>
  <si>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</si>
  <si>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</si>
  <si>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</si>
  <si>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</si>
  <si>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</si>
  <si>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</si>
  <si>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</si>
  <si>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</si>
  <si>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</si>
  <si>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</si>
  <si>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</si>
  <si>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</si>
  <si>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</si>
  <si>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</si>
  <si>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</si>
  <si>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</si>
  <si>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</si>
  <si>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</si>
  <si>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</si>
  <si>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</si>
  <si>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</si>
  <si>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</si>
  <si>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</si>
  <si>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</si>
  <si>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</si>
  <si>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</si>
  <si>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</si>
  <si>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</si>
  <si>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</si>
  <si>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</si>
  <si>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</si>
  <si>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</si>
  <si>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</si>
  <si>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</si>
  <si>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</si>
  <si>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</si>
  <si>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</si>
  <si>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</si>
  <si>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</si>
  <si>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</si>
  <si>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</si>
  <si>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</si>
  <si>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</si>
  <si>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</si>
  <si>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</si>
  <si>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</si>
  <si>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</si>
  <si>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комитет градостроительства и землепользования администрации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</si>
  <si>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</si>
  <si>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</si>
  <si>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департамент образования Нефтеюганского района</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</si>
  <si>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Нефтеюганского района</t>
  </si>
  <si>
    <t xml:space="preserve">департамент образования Нефтеюганского района
</t>
  </si>
  <si>
    <t>департамент образования  Нефтеюганского района</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</si>
  <si>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</si>
  <si>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 xml:space="preserve">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
</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</si>
  <si>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</si>
  <si>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Рекламных конструкций, установленных без действующего разрешения на установку и эксплуатацию рекламной контрукции не выявлено.</t>
  </si>
  <si>
    <t>План на 2024 год</t>
  </si>
  <si>
    <t>30 декабря 2024 года,  30 декабря 2025 года</t>
  </si>
  <si>
    <t>2024 (план)</t>
  </si>
  <si>
    <t>Информация для поставщиков и потребителей услуг размещена на официальном сайте Департамента образования Нефтеюганского района (http://cctec.ru) во вкладке "Система персонифицированного финансирования дополнительного образования" (http://cctec.ru/departmen/sistem-pfdod/): Приказы департамента образования от 01.09.2023 № 708-о "Об утверждении муниципального социального заказа", Приказ Департамента образования от 01.09.2023 № 709-о "Об утверждении программы персонифицированного финансирования дополнительного образования в Нефтеюганском районе";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5 социальных предпринимателей Нефтеюганского района и 1 из г. Нефтеюганск: ИП Юмаева И.К., ИП Боредькина С.В., ИП Гогоберидзе И.И., АНО ДО "Развивающий центр "Реченька", 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</si>
  <si>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Нефтеюганского района и органами исполнительной власти ХМАО- Югры конкурсов и мероприятий. В связи с переходом на социальный сертификат специалистами Департамента образования  проводятся индивидуальные консультации для негосударственных организаций и ИП  по реализации норм ФЗ № 189-ФЗ (по заключению соглашений на предоставление  субсидий за счет местного бюджета, порядке предоставления отчетов и тд). В соответствии с приказом Департамента образования от 29.03.2024 № 335-0 запланированы мероприятия по контролю за оказанием услуг в социальной сфере в соответствии с социальным сертификатом и предоставлении субсидии в отношении негосударственных поставщиков услуг. </t>
  </si>
  <si>
    <t xml:space="preserve"> 30 декабря 2024 года, 30 декабря 2025 года</t>
  </si>
  <si>
    <t>30 декабря 2024 года, 30 декабря 2025 года</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</si>
  <si>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</si>
  <si>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Информация о реализации муниципального имущества муниципального образования Нефтеюганский район размещается:
- https://torgi.gov.ru/new/public; 
- https://admoil.gosuslugi.ru/
- www.utp.sberbank-ast.ru.</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</si>
  <si>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t>
  </si>
  <si>
    <t>Организационно-методическая и информационно-консультативная помощь оказывается, хозяйствующим субъектам оказывающим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https://nefteyuganskij-r86.gosweb.gosuslugi.ru/obschestvennyy-kontrol/obschestvennye-organizatsii-nko-volonterstvo/postavschikam-sotsialnyh-uslug/.</t>
  </si>
  <si>
    <t>Перечень хозяйствующих субъектов, осуществляющих деятельность в сфере культуры, размещен на сайте: 
https://nefteyuganskij-r86.gosweb.gosuslugi.ru/obschestvennyy-kontrol/obschestvennye-organizatsii-nko-volonterstvo/postavschikam-sotsialnyh-uslug/.
При необходимости, перечень актуализируется.</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</si>
  <si>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</si>
  <si>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 xml:space="preserve">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(https://admoil.gosuslugi.ru/spravochnik/); 
в федеральной государственной информационной системе "Единый портал государственных и муниципальных услуг (функций)" (www.gosuslugi.ru);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( 86.gosuslugi.ru).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администрации Нефтеюганского района и администраций поселений размещены информационные и разъяснительные материалы о порядке получения муниципальных услуг.
</t>
  </si>
  <si>
    <t>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http://cctec.ru).</t>
  </si>
  <si>
    <t>Предоставлены  консультации следующим некоммерческим организациям: 
- автономная некоммерческая организация "Мастерская семейных ценностей "КОЖкин дом";                                                                                                       - автономная некоммерческая организация "Центр инициатив "Добрый дом".</t>
  </si>
  <si>
    <t>Разработаны:
-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 заключено Соглашение, которое определяет взаимодействие Сторон в целях организации работы междисциплинарной команды специалистов на базе медицинской организации по оказанию ранней помощи (2023 год).</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</si>
  <si>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https://admoil.gosuslugi.ru/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</si>
  <si>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Содействие  операторам связи в реализации малых инвестиционных проектов "Оптика в дом", "0птика в квартиру!".</t>
  </si>
  <si>
    <t>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</si>
  <si>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</si>
  <si>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t>Реестр туристских ресурсов Нефтеюганского района размещен на официальном сайте органов местного самоуправления Нефтеюганского района по ссылке: https://admoil.gosuslugi.ru/o-munitsipalnom-obrazovanii/dlya-gostey-i-turistov/information-turizm-and-gostepriimstvo/.</t>
  </si>
  <si>
    <r>
      <rPr>
        <b/>
        <sz val="10"/>
        <rFont val="Times New Roman"/>
        <family val="1"/>
        <charset val="204"/>
      </rPr>
      <t xml:space="preserve">В сфере физической культуры и спорта: </t>
    </r>
    <r>
      <rPr>
        <sz val="10"/>
        <rFont val="Times New Roman"/>
        <family val="1"/>
        <charset val="204"/>
      </rPr>
      <t xml:space="preserve">
В связи с изменениями показателя в Муниципальной программе "Развитие физической культуры и спорта": "Доля средств бюджета Нефтеюганского района, выделяемых негосударственным организациям, в том числе СО НКО на предоставление услуг в сфере физической культуры и спорта, потенциально возможных к передаче" на "Количество негосударственных организаций, в том числе СОНКО, участвующих в реализации мероприятий муниципальной программы, единиц" и наименования основного и мероприятия 1.4. Основное мероприятие: "Предоставление субсидий бюджетным, автономным учреждениям и иным некоммерческим организациям" на  "Оказание поддержки автономным некоммерческим и иным некоммерческим организациям в развитии физической культуры и спорта"  в муниципальной программе предоставление финансирования НКО не предусмотрено.
</t>
    </r>
    <r>
      <rPr>
        <b/>
        <sz val="10"/>
        <rFont val="Times New Roman"/>
        <family val="1"/>
        <charset val="204"/>
      </rPr>
      <t xml:space="preserve">В сфере культуры: 
</t>
    </r>
    <r>
      <rPr>
        <sz val="10"/>
        <rFont val="Times New Roman"/>
        <family val="1"/>
        <charset val="204"/>
      </rPr>
      <t xml:space="preserve">В рамках муниципальной программы Нефтеюганского района "Культурное пространство" (в ред. от 26.12.2023 № 1984-па-нпа)  реализуется основное мероприятие 2.5.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r>
  </si>
  <si>
    <r>
      <rPr>
        <b/>
        <sz val="10"/>
        <rFont val="Times New Roman"/>
        <family val="1"/>
        <charset val="204"/>
      </rPr>
      <t xml:space="preserve">В сфере физической культуры и спорта:                                                                           
</t>
    </r>
    <r>
      <rPr>
        <sz val="10"/>
        <rFont val="Times New Roman"/>
        <family val="1"/>
        <charset val="204"/>
      </rPr>
      <t xml:space="preserve">Конкурсный отбор на предоставление субсидии социально ориентированным некоммерческим организациям на оказание услуг (выполнение работ) в сфере физической  культуры и спорта в 2024 году не запланирован.
</t>
    </r>
    <r>
      <rPr>
        <b/>
        <sz val="10"/>
        <rFont val="Times New Roman"/>
        <family val="1"/>
        <charset val="204"/>
      </rPr>
      <t xml:space="preserve">В сфере культуры:
</t>
    </r>
    <r>
      <rPr>
        <sz val="10"/>
        <rFont val="Times New Roman"/>
        <family val="1"/>
        <charset val="204"/>
      </rPr>
      <t>Конкурсный отбор на предоставление субсидии социально ориентированным некоммерческим организациям на оказание услуг (выполнение работ) в сфере культуры в 2024 году не запланирован.</t>
    </r>
  </si>
  <si>
    <t>департамент экономического развития администрации Нефтеюганского района</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</si>
  <si>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Нефтеюганского района,  департамент культуры и спорта Нефтеюганского района, 
отдел по сельскому хозяйству администрации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</si>
  <si>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Нефтеюганского района
</t>
  </si>
  <si>
    <t>В рамках муниципальной программы "Развитие агропромышленного комплекса" в 2024 году субсидии не выплачивались.</t>
  </si>
  <si>
    <t>В рамках государственной программы Ханты-Мансийского автономного округа – Югры «Развитие агропромышленного комплекса» с 2024 года полномочие по поддержке развития материально-технической базы перешло субъекту - исполнитель Департамент промышленности Ханты-Мансийского автономного округа - Югра.</t>
  </si>
  <si>
    <t>По состоянию на 01.07.2024 мероприятия не проводились.</t>
  </si>
  <si>
    <t>Нормативные правовые акты актуализируются в соответствии с законодательством Российской Федерации.</t>
  </si>
  <si>
    <t>с 13.05.2024 по 16.05.2024 в режиме ВКС совместно с информационно-образовательным порталом "PRESCHOOLS.RU" при АУ "Институт развития образования" для педагогов дошкольного образования провели Всероссийский онлайн-семинар "Теория и технологии воспитания детей раннего возраста"(количество участников 112 из них 5 педагогов из ООО "Семь гномов").  Организационная помощь в части: формирования реестра очерёдности в ДОУ; прием заявлений и копий документов на получение сертификата; прием граждан и выдача сертификатов; через информационную систему  "Барс" направление воспитанников к зачислению и отчислению воспитанников  ООО "Семь гномов".</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</si>
  <si>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https://nefteyuganskij-r86.gosweb.gosuslugi.ru/obschestvennyy-kontrol/obschestvennye-organizatsii-nko-volonterstvo/dokumenty-1_15886.html</t>
  </si>
  <si>
    <t>Еженедельно обновляется информация о планах и отчетах мероприятий  на официальных сайтах и страницах социальных сетей учереждений подведомственных Департаменту культуры и спорта Нефтеюганского района.</t>
  </si>
  <si>
    <t>Оценка эффективности за 2023 год проведена и направлена письмом департамента имущественных отношений Нефтеюганского района от 10.04.2024 № 31-Исх-971 в адрес Департамента по управлению государственным имуществом ХМАО-Югры.</t>
  </si>
  <si>
    <r>
      <rPr>
        <b/>
        <sz val="13"/>
        <rFont val="Times New Roman"/>
        <family val="1"/>
        <charset val="204"/>
      </rPr>
      <t xml:space="preserve">План мероприятий («дорожная карта») по содействию развитию конкуренции
 в Ханты-Мансийском автономном округе – Югре (далее – автономный округ), реализуемых на территории Нефтеюганского района (далее – муниципальное образование) на 01.10.2024                                                                                                                                                                </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</si>
  <si>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1.</t>
  </si>
  <si>
    <t>Предоставление субсидии на поддержку животноводства</t>
  </si>
  <si>
    <t>2.</t>
  </si>
  <si>
    <t>Предоставление субсидии на поддержку растениеводства</t>
  </si>
  <si>
    <t>Мониторинг федерального законодательства, приведение в соответствие с федеральным законодательством муниципальных правовых актов Нефтеюганского района в сфере градостроительства</t>
  </si>
  <si>
    <t>Предоставление субсидии на поддержку агропромышленного комплекса</t>
  </si>
  <si>
    <t>Предоставление субсидии на поддержку рыбохозяйственного комплекса</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</si>
  <si>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</si>
  <si>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ХМАО-Югры мероприятий методической направленности (программы дополнительного профессионального образования, стажировки, семинары-практики и т.д.)</t>
  </si>
  <si>
    <t>несоблюдение организациями отдыха и оздоровления детей требований, установленных нормативными правовыми актами Российской Федерации и</t>
  </si>
  <si>
    <t>отсутствие доступной, полной и своевременной информации об услугах в указанной сфере, оказываемых хозяйствующими субъектами муниципального образования</t>
  </si>
  <si>
    <t>увеличение доли частных организаций, в том числе социально ориентированных некоммерческих организаций, оказывающих услуги в указанной сфере,</t>
  </si>
  <si>
    <t>недостаточна я информированность хозяйствующих субъектов о реализуемых в муниципальном образовании мер государственной и иной поддержки, низкая инвестиционная привлекательность рынка</t>
  </si>
  <si>
    <t>Мероприятия, направленные на продвижение туристских возможностей муниципального образования на российском и международном рынках (информационные кампании, ознакомительные поездки, участие в региональных и международных выставках)</t>
  </si>
  <si>
    <t>Ведение реестра туристских ресурсов и организаций туристской индустрии муниципального образования в открытом доступе</t>
  </si>
  <si>
    <t>Рынок выездной розничной торговли</t>
  </si>
  <si>
    <t>28.</t>
  </si>
  <si>
    <t>28.1.</t>
  </si>
  <si>
    <t>Оценка состояния конкурентной среды на рынке выездной розничной торговли</t>
  </si>
  <si>
    <t xml:space="preserve">Низкая реализация товара </t>
  </si>
  <si>
    <t>Направлено на увеличение количества организаций частной формы собственности, расширения ассортимента местной продукции и ее реализации</t>
  </si>
  <si>
    <t>29.</t>
  </si>
  <si>
    <t>Рынок креативной индустрии</t>
  </si>
  <si>
    <t>29.1.</t>
  </si>
  <si>
    <t>Информирование хозяйствующих субъектов о возможности получения муниципальной поддержки</t>
  </si>
  <si>
    <t>недостаточная информированность хозяйствующих субъектов о реализуемых мерах муниципальной поддержки</t>
  </si>
  <si>
    <t xml:space="preserve">Департамент экономического развития администрации Нефтеюганского района </t>
  </si>
  <si>
    <t>29.2.</t>
  </si>
  <si>
    <t>Информирование хозяйствующих субъектов о возможности участия в выставках и ярмарках, а также о проведении мероприятий для хозяйствующих субъектов</t>
  </si>
  <si>
    <t>недостаточная информированность хозяйствующих субъектов о выставках и ярмарках, проводимых мероприятиях</t>
  </si>
  <si>
    <t>повышение экономической эффективности и конкурентоспособности хозяйствующих субъектов</t>
  </si>
  <si>
    <t>30.</t>
  </si>
  <si>
    <t>Рынок легкой промышленности</t>
  </si>
  <si>
    <t>30.1.</t>
  </si>
  <si>
    <t>Система показателей оценки эффективности управления муниципальным имуществом муниципального образования Нефтеюганский район утвержденной распоряжением департамента имущественных отношений Нефтеюганского района от 28.12.2022 №464</t>
  </si>
  <si>
    <t xml:space="preserve">Организация и проведение конкурса «Лучшая организация отдыха детей и их оздоровления Нефтеюганского района».
</t>
  </si>
  <si>
    <t>7.2.</t>
  </si>
  <si>
    <t>Оказание поддержки и консультационной помощи малым формам хозяйствования в агропромышленном комплексе</t>
  </si>
  <si>
    <t>Доля организаций частной формы собственности на рынке выездной розничной торговли</t>
  </si>
  <si>
    <t>Доля организаций частной формы собственности на рынке легкой промышленности</t>
  </si>
  <si>
    <t>Доля организаций частной формы собственности на рынке креативной индустрии</t>
  </si>
  <si>
    <t>В рамках государственной программы Ханты-Мансийского автономного округа – Югры «Развитие агропромышленного комплекса» на поддержку животноводства 13 получателям предоставлена субсидия из окружного бюджета в размере 75898,7 тыс. рублей.</t>
  </si>
  <si>
    <t>Участие в выставке "Товары земли Югорской" запланировано в декабре 2024 года.</t>
  </si>
  <si>
    <t>В 2024 году выплата субсидий на поддержку растеневодства предусмотрена в рамках государственной программы Ханты-Мансийского автономного округа – Югры "Развитие агропромышленного комплекса". Собрано урожая  картофеля 280,0 тонн.</t>
  </si>
  <si>
    <t xml:space="preserve">На развитие рыбохозяйственного комплекса выплачены субсидии 2 получателям в размере 3 734,0 тыс.рублей. </t>
  </si>
  <si>
    <t>Предоставление субсидии на развитие деятельности по заготовке и переработке дикоросов</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</si>
  <si>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</si>
  <si>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</si>
  <si>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2 получателям в размере 1 783,3 тыс.рублей. 
</t>
  </si>
  <si>
    <t>Информация размещена на официальном сайте ОМСУ муниципального образования Нефтеюганский район:                                                                                                                   -http://www.admoil.gosuslugi.ru/deyatelnost/ekonomika ;                                                      -http://www.admoil.gosuslugi.ru/selskoe-khozyajstvo/reestr-poluchatelej-subsidij-apk.</t>
  </si>
  <si>
    <t>Планом ОЗП на 2024 предусмотрено 26 мероприятия на общую сумму 150 074,08 тыс.рублей, в том числе ОБ 31 744,13 тыс.рублей, МБ 118 329,95 тыс.рублей.
1) Заключено 6 договоров на общую сумму 3 374,84 тыс.рублей, из них:    591,87 тыс.рублей Договор №108-02 от 22.12.23 с ПМУП "УТВС" на выполнение работ по объекту: "Ввод ТВС от ТК 4-13 до жилого дома №6, мкр.4" (замена участка сетей ТВС от ТК4-13 до ж.д.№6) в гп.Пойковский. Работы завершены, оплачены;
597,20 тыс.рублей Договор №87-02 от 06.12.23 с ПМУП "УТВС" на выполнение работ по объекту: "Сеть канализации от КК1-3, КК3-3 до КК11-3" (замена колодца КК5-3в и участка сети канализации от КК 6а-3 до КК 4-3К) в гп.Пойковский. Работы завершены, оплачены;
890,00 тыс.рублей Договор №111-02 от 28.02.24, Договор №12-02 от 01.04.24 с ООО "СеверСтройПроект" на выполнение проектных работ по капитальному ремонту объекта "Наружные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Срок выполнения работ 90 дней. На гос. экспертизе.;                                           574,04 тыс.рублей Договор №58-02 от 17.06.24г. с ПМУП "УТВС" на выполнение работ по объекту: "Водоснабжение в поселке СУ-905" (Замена водяного колодца ВК-19 и участка сети водопровода от ВК-20 до ВК-19) в гп. Пойковский. Работы завершены, оплачены;
422,84 тыс.рублей Договор №59-02 от 17.06.24 с ПМУП "УТВС" на выполнение работ по объекту: "Водоснабжение в поселке СУ-905" (Замена водяного колодца ВК-19 и участка сети водопровода от ВК-20 до ВК-19) в гп. Пойковский. Работы завершены, оплачены;
298,88 тыс.рублей Договор №76-02 от 20.08.2024 с ПМУП "УТВС" на выполнение работ по объекту: "Напорный водопровод от насосной" (замена вводного трубопровода в станцию обезжелезивания и от ВК1 до ВК2) в п.Куть-Ях. Работы завершены, оплачены.
2) Заключено 17 МК на общую сумму 123 282,78 тыс.рублей, из них:
2 234,28 тыс.рублей МК от 13.02.24 с ПМУП "УТВС" на выполнение работ по объекту: "Сети ТВС" (Замена сети ТВС от проектируемой ТК-4А до проектируемой ТК-4Б в мкр."Дорожник") в гп.Пойковский. Работы завершены, оплачены;
5 558,38 тыс.рублей МК от 14.02.24  с ПМУП "УТВС" на выполнение работ по объекту: «Магистральные сети ТВС от котельной №1 до павильона МНУ» (замена участка водопровода от ТК-«ПССУ» до ТК-«СУБР»-Ду160мм. протяженностью 516м) в гп.Пойковский. Работы завершены, оплачены;
12 213,08 тыс.рублей МК от 04.03.24  с ПМУП "УТВС" на выполнение работ по объекту: "Магистральная сеть водоснабжения 1,2 квартал", "Магистральная сеть теплоснабжения 1,2 квартал" (замена участка сетей ТВС от врезки на ул.Строителей до ул. Таежной протяженностью 84 м., замена участка сетей ТВС от врезки 6,7 квартала к ул. 45 лет Победы протяженностью 126 м.) в п.Салым. Работы завершены, оплачены;
8 253,77 тыс.рублей МК от 13.02.24 с ПМУП "УТВС" на выполнение работ по объекту: "Сети тепловодоснабжения по объекту: "Застройка 2 мкр"" (замена сетей ТВС от ЦТП до ж/д №18) в п.Салым. Работы завершены. По факту выполненных работ заключено соглашение о расторжении контракта на сумму 683,57 тыс.рублей;
1 612,76 тыс.рублей МК от 14.02.24 с ПМУП "УТВС" на выполнение работ по объекту: "Напорный водопровод от насосной" (замена сети водопровода от станции обезжелезивания до водонапорной башни и ВК-2) в п.Куть-Ях. Работы завершены, оплачены;
1 093,01 тыс.рублей МК от 14.02.24 с ПМУП "УТВС" на выполнение работ по объекту: "Наружные сети водопровода" (замена участка сети водопровода от ВК-29 до ж.д. №12, №15) в п.Куть-Ях. Работы завершены. По факту выполненных работ заключено соглашение о расторжении контракта на сумму 179,34 тыс.рублей;
2 535,38 тыс.рублей МК от 06.03.24 с ООО "Энергоремонт-монтаж" на выполнение работ по объекту: "Напорный коллектор к очистным сооружениям" (замена сети канализации от КНС до КОС) в п.Куть-Ях. Работы завершены, оплачены;
1 959,78 тыс.рублей МК от 04.03.24 с ООО "Энергоремонт-монтаж" на выполнение работ по объекту: "Внутриквартальные тепловые сети" (замена участка сети ТВС по эстакаде возле ж.д.№4) в п.Куть-Ях. Работы завершены, оплачены;
5 061,45 тыс.рублей МК от 04.03.24 с ПМУП "УТВС" на выполнение работ по объекту: "Инженерные сети ТВСиКС, тепловые сети 1" (замена участка сетей ТВС по ул. Зеленая от УТ-13 до ТК-15) в  с.Чеускино. Работы завершены, оплачены;
4 120,52 тыс.рублей МК от 06.05.24 с ООО Энергоремонт-монтаж» на выполнение работ по объекту: "Сети теплоснабжения к д.№10а (КДМ)", "Сети теплоснабжения к д.№10 (КДМ)", "Сети водоснабжения к д.№10а (КДМ)", "Сети водоснабжения к д. №10 (КДМ)" (Замена участка сетей тепловодоснабжения от УТ-13 до ж.д. 10а с заменой вводных участков до ж.д.№10 и №20) в п.Сингапай. 21.08.27г. заключено доп.соглашение №1 на увеличение цены контракта на сумму 393,64 тыс.рублей. Работы завершены, оплачены;
4 838,47 тыс.рублей МК от 04.06.24 с ООО "Кванта+" на выполнение работ по ремонту объекта: «Установка заводской готовности модульного типа мощностью 80 м3/сут. для обезжелезивания подземной пресной воды для централизованного водоснабжения в с.Лемпино. Работы завершены.;
2 905,19 тыс.рублей МК от 12.02.24 с ООО "Энергоремонт-монтаж" на выполнение работ по объекту: "Пожарное кольцо" (замена участка сети водопровода от ВК-13 до ВК-19) в с.Лемпино. 09.07.24г. заключено доп.соглашение №1 на увеличение цены контракта на сумму 276,29 тыс.рублей. Работы завершены, оплачены;
2 969,00 тыс.рублей МК от 15.04.24 с ООО "Кванта+" на выполнение работ по объекту: "Станция обезжелезивания воды" в п. Усть-Юган. Работы завершены. По факту выполненных работ заключено соглашение о расторжении контракта на сумму 23,53 тыс.рублей;
51 479,04 тыс.рублей МК от 27.05.24 с ООО "САМАР-СТРОЙ" на выполнение работ по капитальному ремонту объекта: «Магистральные сети ТС от ТК-2 до ТК-8» (замена участка сети от ТК-5 до ТК-8), «Магистральные сети ХВС от ТК-2 до ТК-8» (замена участка сети от ТК-5 до ТК-8) в гп. Пойковский Нефтеюганского района» (замена участка сети от ТК-7 до ТК-8) в гп. Пойковский. Материал закуплен, работы ведутся. Общая готовность объекта 95%.;
5 554,23 тыс.рублей МК от 17.07.24 с ООО "САМАР-СТРОЙ" на выполнение работ по объекту: «Сети ТВС от ТК-6а до ТК-8» (замена участка сети ГВС от ТК7А до ТК8) в гп. Пойковский. Материал закуплен, работы ведутся. Общая готовность объекта 95%.;
5 450,24 тыс.рублей МК от 26.08.24 с ООО "ЗССК" на выполнение работ по объекту: "Магистральные сети тепловодоснабжения от ТК-8 до ТК-14" (замена сетей ГВС от ТК-10 до ТК-14) в гп.Пойковский. Материал закуплен, работы ведутся. Общая готовность объекта 90%.;
4 977,13 тыс.рублей МК от 11.06.24 с ПМУП "УТВС" на выполнение работ по объекту: «Котельная» (замена водогрейного котла №7) в п.Сингапай. Ожидается поставки водогрейного котла в конце октября 2024г.</t>
  </si>
  <si>
    <t xml:space="preserve">В 2023 году в рамках муниципальной программы Нефтеюганского района «Жилищно-коммунальный комплекс и городская среда» выполнены проектно-изыскательские работы по объекту: " Сети тепловодоснабжеснабжения до земельного участка 86:08:0020304:63 в 7. мкр.в пгт.Пойковский. Работы выполнены в рамках МК от 20.12.2022 с ООО «Проектстройсервис» на сумму 867,84 тыс.рублей. Строительство объекта ведется в 2024 году. Заключен муниципальный контракт от 10.06.2024 с ПМУП "УТВС" с ценой 7 241,93 тыс.рублей,  срок выполнения работ 4 месяца. Завершение строительства объекта запланировано в октябре 2024 года.                                                                                                                                                                                                                                                                                                                                                                                                                                                                                                                                                                           В 2024 году в рамках муниципальной программы Нефтеюганского района «Градостроительство и землепользование»  завершены работы по проектированию объекта "Сети ТВС от ТК 3А-14 до ТК 3-12 и от ТК 12 до ТК 3-9" в 3 "А" микрорайоне гп. Пойковский Нефтеюганского района". МК от 21.08.23 с ООО "ПИК-Аудит" с ценой 2 296,65 тыс.рублей. Предварительная стоимость СМР составляет 26 331,79 тыс.рублей, планируются к реализации в 2025 году. Кроме того, проектно-изыскательские работы ведутся по объекту "Сети водоснабжения мкр. Мушкино гп. Пойковский Нефтеюганского района". Заключен МК с ООО "Русинжтранспроект" на сумму 2 266,97 тыс.рублей. Срок выполнения работ с 01.05.2024 по 05.12.2024.                                                                                                                                                                                                                                                     Также в рамках данной программы в 2024 году реконструируются инженерные сети в 3А мкр. гп.Пойковский к жилым домам 69,70.  Заключен МК от 15.04.2024 с ООО "Самар-Строй"на выполнение работ по реконструкции объекта. Стоимость СМР по контракту составляет   94 725,08 тыс.рублей. Срок выполнения работ до 25.10.2024.   В настоящее время выполнены подготовительные работы, устройство сетей водоотведения, ведется строительство сетей ТВС.                                                                                                                                                                                                                                                                                                             В июне месяце заключен МК с ООО "Русинжтранспроект" на выполнение проектно-изыскательских работ по объекту "Инженерные сети для комплексного развития территории в 5 мкр. пгт.Пойковский Нефтеюганского района". Цена контракта составляет 2 454,92 тыс.рублей. Завершение работ и оплата планируются в марте 2025 года. В настоящее время подрядной организацией завершены инженерные изыскания, ведутся камеральные и лабораторные работы.                                                                          </t>
  </si>
  <si>
    <t xml:space="preserve">В 2021-2022 г.г.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Заключен Договор №70-02 от 08.11.2023 на актуализацию в 2024 году ПОДД на автомобильных дорогах "Подъездная к п.Усть-Юган 2,3,4 участки"; "Подъезд к п.Карктаеевы уч. 1 и 2".    </t>
  </si>
  <si>
    <t>Благоустройство общественной территории по ул.Центральная в с.Чеускино. Общая стоимость проекта составляет 7 573,8 тыс.рублей. С целью реализации вышеуказанного проекта: 
1) 25.12.2023 заключен МК с ООО "Городострой" на выполнение работ по благоустройству общественной территории сквера по ул. Центральная в с.Чеускино. Срок выполнения работ с 15.06.2024 по 31.07.2024.
2) 19.03.2024 заключен контракт № 63 с ИП Назарян Лаурой Нориковной на выполнение работ по изготовлению ограждения для благоустройства сквера по ул.Центральная в с.Чеускино. Срок выполнения работ с 19.03.2024 по 31.08.2024. 
3) 21.03.2024 заключен контракт № 64 с ИП Назарян Лаурой Нориковной на выполнение работ по монтажу ограждения для благоустройства сквера по ул.Центральная в с.Чеускино. Срок выполнения работ с 21.03.2024 по 31.08.2024.                                                                                                     Все работы выполнены, оплачены.</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</si>
  <si>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задолженность населения за ЖКУ, изменения размера платы за предоставляемые населению ЖКУ с 01.07.2024, проведение капитального ремонта в жилых домах,  а также давались разъяснения и консультации по вопросам ЖКХ в рамках действующего законодательства. Реализация программы капитального ремонта многоквартирных домов на территории Нефтеюганского района в 2024 году.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</si>
  <si>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Общество с ограниченной ответственностью "АвтоТрансЮгра"(гп.Пойковский), Общество с ограниченной ответственностью "РегионАвтоТранс" (сп.Салым)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t>
  </si>
  <si>
    <t>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от 11.03.2024 № 248-па-нпа),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(последнее внесение изменений от 09.03.2023 № 304-па-нпа,от 29.05.2023 № 755-па-нпа, от 08.04.2024 № 529-па-нпа).</t>
  </si>
  <si>
    <t>Доля организаций частной формы собственности в сфере кадастровых и землеустроительный работ составляет 100%. МКУ "Управления по делам администрации Нефтеюганского района" заключены муниципальные контракты на выполнение работ по межеванию и постановки на государственный кадастровый учет на сумму 614,00 тыс.рублей.</t>
  </si>
  <si>
    <t xml:space="preserve">В сп.Сингапай Нефтеюганского района по состоянию на 01.07.2024 функционирует 1 частный детский сад филиал ООО "Семь гномов", функционируют 3 возрастные группы. В данные группы зачислены 50 воспитанников. Образовательную деятельность в детском саду осуществляют 18 педагогических работников.  По состоянию на 01.10.2024 предоставлялись: субсидия в размере 2 108,51 тыс.рублей; субвенция в размере 13 791,76 тыс.рублей. Выдано 91 сертификатов дошкольника. </t>
  </si>
  <si>
    <t>В 2024 году отработало 30 организаций отдыха, из них: 21 лагерь дневного пребывания, Автономная некоммерческая организация «Мастерская семейных ценностей «КОЖкин дом», Автономная некоммерческая организация "Приют для животных "Верный друг", Приход  Храма в честь святых первоверховных апостолов Петра и Павла,Автономная некоммерческая организация «Центр инициатив «Добрый дом», лагеря труда и отдыха, палаточный лагерь. За пределами Нефтеюганского района отдохнуло 172 ребенка в 3 организациях отдыха, расположенных в Тюменской области, Республике Башкортостан и Краснодарском крае. На территории Нефтеюганского района отдохнуло 1 605 детей.</t>
  </si>
  <si>
    <t xml:space="preserve"> Численность детей, получающих услуги дополнительного образования по социальному  сертификату  за  3 квартала 2024 года составила 1 733 человек  или  18,9 % от общей численности детей в возрасте от 5 до 18 лет, фактически проживающих на территории муниципального образования Нефтеюганский район.
</t>
  </si>
  <si>
    <t xml:space="preserve"> В 3  квартале 2024 года   предоставляют  услуги дополнительного образования по социальному сертификату : в АНО ДО "Реченька" ; ИП "Гогоберидзе"; ИП "Боредькина" ; ИП "Юмаева" ; "АНО ДПО "Открытая гимназия",  МООГН "Спортивно-оздоровительный клуб фитнеса и спортивной аэробики "Грация". Всего 851 ребенок, обучаются по социальному сертификату в негосударственных организациях.</t>
  </si>
  <si>
    <t>В муниципальном этапе приняло участие 4 организации отдыха в следующих номинациях: лучший лагерь палаточного типа (Сентябрьская СОШ), лагерь труда и отдыха (Салымская СОШ № 1, Куть-Яхская СОШ), лагерь с этнокультурным компонентом (Лемпинская СОШ). Собран пакет документов и передан на региональный этап конкурса.</t>
  </si>
  <si>
    <t>На основании приказа Департамента труда и занятости населению Югры, Департамента образования и науки Югры, приказа Департамента образования Нефтеюганского района от 19.03.2024 № 292-0  во всех 13 школах Нефтеюганского района началась реализация   регионального  проекта по профессиональной ориентации школьников "Будущий профессионал". Определены ответственные за реализацию проекта. также во всех школах района реализуется федеральный проект "Билет в будущее". Во всех школах внедрен ПРофминимум.</t>
  </si>
  <si>
    <t>В 3 кварталах 2024 года  454 обучающийся  Нефтеюганского района принял участие в мероприятиях, организованных Региональным центром одаренных детей  "Месторождение талантов "Сибириус". Во всех образовательных организациях Нефтеюганского района организованы мероприятия по формированию финансовой грамотности обучающихся.</t>
  </si>
  <si>
    <t>Информирование хозяйствующих субъектов осуществляется через официальный сайт органов местного самоуправления Нефтеюганского района (раздел  «Предпринимательство»), сообщество «Предприниматели Нефтеюганского района» в социальной сети ВКонтакте, группу «ПРЕДПРИНИМАТЕЛИ НР» в мессенджере Viber, Telegram-канале «Предприниматели Нефтеюганского района»;
 - выездные мероприятия в поселения Нефтеюганского района (в отчетном периоде проведено 5 выездных бизнес-консультаций для субъектов МСП «Бизнес – Десант» (количестсво участников 49). 
На территории района осуществляют деятельность 12 хозяйствующих субъекта, осуществляющий ремонт автотранспортных средств. 
В отчетном периоде по итогам 3-х этапов проведенияе отбора на предоставление субсидий для предоствления финансовой поддержки заявки от такой категории хозяйствующих субъектов, не поступали.</t>
  </si>
  <si>
    <t xml:space="preserve">Информирование хозяйствующих субъектов осуществляется через официальный сайт органов местного самоуправления Нефтеюганского района (раздел  «Предпринимательство»), сообщество «Предприниматели Нефтеюганского района» в социальной сети ВКонтакте, группу «ПРЕДПРИНИМАТЕЛИ НР» в мессенджере Viber, Telegram-канале «Предприниматели Нефтеюганского района»;
 - выездные мероприятия в поселения Нефтеюганского района (в отчетном периоде проведено 5 выездных бизнес-консультаций для субъектов МСП «Бизнес – Десант» (количестсво участников 49). 
Департамент экономического развития администрации Нефтеюганского района оказывал помощь в подготовке документов для включения в Реестр креативных индустрий ХМАО-Югры. По состоянию на 01.10.2024 в реестр субъектов креативных индустрий в Ханты-Мансийском автономном округе – Югре включены 10 субъектов, осуществляющих деятельность на территории Нефтеюганского района. </t>
  </si>
  <si>
    <t>Информирование хозяйствующих субъектов осуществляется черези официальный сайт органов местного самоуправления Нефтеюганского района (раздел  «Предпринимательство»), сообщество «Предприниматели Нефтеюганского района» в социальной сети ВКонтакте, группу «ПРЕДПРИНИМАТЕЛИ НР» в мессенджере Viber, Telegram-канале «Предприниматели Нефтеюганского района».
В отчетном периоде два субъекта креативных индустрий приняли участие в ярмарке в рамках мероприятия "Первенство Нефтеюганского района по гребле на обласах".</t>
  </si>
  <si>
    <t>Информирование предпринимателей осуществляется через официальный сайт органов местного самоуправления Нефтеюганского района (раздел  «Предпринимательство»), сообщество «Предприниматели Нефтеюганского района» в социальной сети ВКонтакте, группу «ПРЕДПРИНИМАТЕЛИ НР» в мессенджере Viber, Telegram-канале «Предприниматели Нефтеюганского района»;
 - выездные мероприятия (в отчетном периоде проведено 5 выездных бизнес-консультаций для субъектов МСП «Бизнес – Десант» (количестсво участников 49). 
В отчетном периоде по итогам 3-х этапов проведенияе отбора на предоставление субсидий финансовая поддержка в размере 65,3 тыс.рублей предоставлена 1 субъекту МСП, осуществляющему пошив одежды.</t>
  </si>
  <si>
    <t>16 субъектам МСП предоставлена финасовая поддержка в форме субсидий на общую сумму 3 350,78 тыс.рублей, из них: окружной бюджет 3 015,70 тыс.рублей, местный бюджет 335, 07 тыс.рублей.</t>
  </si>
  <si>
    <t xml:space="preserve">По состоянию на 01.10.2024 направлено 2 информационных письма о проведении опроса (анкетирования) в адрес субъектов малого и среднего предпринимательства, для принятия в них участия. Тема опроса:
1) Для определения приоритетных направлений в подготовке кадров.   2)«Налог на профессиональный доход»;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https://nefteyuganskij-r86.gosweb.gosuslugi.ru/deyatelnost/napravleniya-deyatelnosti/ekonomika/predprinimatelstvo/
- в группе «ПРЕДПРИНИМАТЕЛИ НР» в месенджере "Viber";
- в сообществе "Предприниматели Нефтеюганского района" в социальной сети "ВКонтакте";
- канал "Предприниматели Нефтеюганского района" в мессенджере "Telegram".  </t>
  </si>
  <si>
    <t>На 01.10.2024 в Нефтеюганском районе проведено 72 ярмарки. В ярмарочных мероприятиях приняли участие 46 субъектов предпринимательства, в том числе 1 юридическое лицо, 43 идивидуальных предпринимателя, 2 граждан ведущих крестьянское (фермерское хозяйство). Организовано 45 торговых мест.</t>
  </si>
  <si>
    <t xml:space="preserve">Специалистами комитета по делам народов Севера 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различного уровня. На официальном сайте органов местного самоуправления Нефтеюганского района, в социальных сетях "VK", "WhatsApp", "Telegram"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В 3 квартале 2024 года было проведено совещание рабочей группы по развитию туризма в Нефтеюганском районе, где до субъектов малого и среднего предпринимательства была доведена информация о возможностях участия в грантовых конкурсах различного уровня. </t>
  </si>
  <si>
    <t>В 2024 году была проведена презентация Нефтеюганского района на Международной выставке-форуме «Россия» в г.Москва. На стенде «Югра» были проведены уникальные мастер-классы по созданию орудий лова и инструментов строительства эпохи каменного века, мастер-классы по рисованию хантыйских орнаментов, презентация туристических маршрутов и экскурсий, действующих на территории Нефтеюганского района. 
На территории Нефтеюганского района были организованы съемки трэвел-шоу "Путешествие.Ю". За три дня съемочная группа посетила гп.Пойковский, сп.Лемпино, сп.Салым, базы отдыха «Сказка» и «Парус». В рамках шоу было рассказано о главных туристических достопримечательностях района. Выпуск выйдет в эфир в сентябре 2024 года.  
Туристский потенциал Нефтеюганском района был представлен на туристическом фестивале «Ягом Фест» в городе Нижневартовске. В рамках фестиваля проводился семинар-лекция о создании национального туристического маршрута Ханты-Мансийского автономного округа – Югры. Будет вестись дальнейшая работа по включению туристических ресурсов Нефтеюганского района в национальный маршрут.</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</si>
  <si>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01.10.2024 в среднем составляет: 
- бензин АИ-92 56,86 рублей; 
- бензин АИ-95 63,31 рублей;                                                                                                                                                                                                                                                                                                                                                                                                                                                                                               - бензин АИ-95 G-drive 61,30 рублей;
- бензин АИ-98 69,65 рублей;
- дизельное топливо 78,96 рублей. 
Обновленная информация еженедельно размещается на сайте «Портал открытых данных Ханты-Мансийского автономного округа – Югры» (https://data.admhmao.ru)</t>
  </si>
  <si>
    <t>Факт на 01.10.2024</t>
  </si>
  <si>
    <t>Распоряжением департамента имущественных отношений Нефтеюганского района от 08.10.2019 № 647 (в редакции от 23.07.2024 № 231) утвержден перечень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предназначенного для предоставления во владениеи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По состоянию на текущую дату в Перечень включено 47 объектов (32 движимых, 15 недвижимых общей площадью 6 204,5 кв.м. (1 рыбцех площадью 518,6 кв.м.,  5 нежилых помещений общей площадью 184,4 кв.м., дет.сад "Ручеек" площадью 1164,3 кв.м., спортзал и склад 1 036,4 кв.м., единый недвижимый комплекс площадью 3 300,8 кв.м. и 5 земельных участков общей площадью 45 803 кв.м.).</t>
  </si>
  <si>
    <t>Реестр муниципального имущества муниципального образования Нефтеюганский район размещен: 
https://admoil.gosuslugi.ru/spravochnik/reestr_imushestvo/</t>
  </si>
  <si>
    <t xml:space="preserve"> 30 декабря 2024 года,  30 декабря 2025 года</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</si>
  <si>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В настоящее время комитетом градостроительства и землепользования 
администрации Нефтеюганского района осуществляются мероприятия необходимые 
для разработки Интерактивной карты по размещению рекламных конструкций, при 
этом, внедрение лучшей региональной практики "Интерактивная карта по 
размещению рекламных конструкций" запланировано ориентировочно на четвертый 
квартал 2024 года.                                                                                                                    </t>
    </r>
    <r>
      <rPr>
        <b/>
        <sz val="10"/>
        <rFont val="Times New Roman"/>
        <family val="1"/>
        <charset val="204"/>
      </rPr>
      <t>Департамент имущественных отношений:</t>
    </r>
    <r>
      <rPr>
        <sz val="10"/>
        <rFont val="Times New Roman"/>
        <family val="1"/>
        <charset val="204"/>
      </rPr>
      <t xml:space="preserve"> В части, касающейся деятельности департамента имущественных отношений Нефтеюганского района лучшие практики содействия развитию конкуренции отсутствуют.                                                                                                                  </t>
    </r>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 Осуществляется внедрение лучшей региональной практики содействия развитию конкуренции: "Программа интенсивных выездных бизнес-консультаций для субъектов малого и среднего предпринимательства "БИЗНЕС-ДЕСАНТ".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09 марта 2024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спорту было проведено мероприятие закрытие зимнего туристического сезона "Сказочный ветер – 2". В рамках мероприятия "Сказочный ветер - 2" были организованы соревнования по ездовому виду спорта на собачьих упряжках. Мероприятия посетили 55 спортсменов с 6 муниципальных образований ХМАО-Югры и России. 
На базе туризма и отдыха "Сказка" было проведено яркое событийное мероприятие "Открытие летнего бесснежного ездового и туристического сезона "Жара". На мероприятии прошли собачьи бега, познавательные лекции, мастер-классы, занятия по йоге, стретчингу и пилатесу, художественный плэнер, а также работала ярмарка мастеров. Участие в мероприятии приняли 50 спортсменов и более 100 гостей.                                                                               </t>
    </r>
    <r>
      <rPr>
        <b/>
        <sz val="10"/>
        <rFont val="Times New Roman"/>
        <family val="1"/>
        <charset val="204"/>
      </rPr>
      <t>Комитет по градостроительству и земельным ресурсам администрации Нефтеюганского района:</t>
    </r>
    <r>
      <rPr>
        <sz val="10"/>
        <rFont val="Times New Roman"/>
        <family val="1"/>
        <charset val="204"/>
      </rPr>
      <t xml:space="preserve"> Уменьшен срок предоставления муниципальных услуг предоставляемых комитетом  градотроительства и землепользования.                                                                                                                   </t>
    </r>
    <r>
      <rPr>
        <b/>
        <sz val="10"/>
        <rFont val="Times New Roman"/>
        <family val="1"/>
        <charset val="204"/>
      </rPr>
      <t>Департамент культуры и спорта Нефтеюганского района:
У</t>
    </r>
    <r>
      <rPr>
        <sz val="10"/>
        <rFont val="Times New Roman"/>
        <family val="1"/>
        <charset val="204"/>
      </rPr>
      <t xml:space="preserve">частие в ежегодном конкурсе по внедрению лучшей региональной практики содействия развитию конкуренции: "Обряд поклонения Вит Хону".                                                                                                                                                                                                                                                                      </t>
    </r>
  </si>
  <si>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градостроительства и землепользования:</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и молодежной политики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действует комиссия по вопросам поддержки агропромышленного комплекса Нефтеюганского района. Проведено 9 заседаний комиссии, на которых рассматривались вопросы предоставления субсидий.
</t>
    </r>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действует Координационный Совет при главе Нефтеюганского района по развитию предпринимательства и улучшению инвестиционного климата. Проведено 2 заседания Координационных совета по развитию предпринимательства и улучшению инвестиционного климата: 27.02.2024; 24.05.2024.                                                                                                            Заявлений от субъектов малого и среднего предпринимательства в 3 квартале 2024 года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 в 3 квартале  проводилась ОРВ проекта постановления администрации Нефтеюганского района «О внесении изменений в постановление администрации Нефтеюганского района от 03.04.2023 № 440-па-нпа "Об утверждении порядков предоставления субсидий, грантов в форме субсидий субъектам малого и среднего предпринимательства Нефтеюганского района и перечня социально значимых (приоритетных) видов деятельности субъектов малого и среднего предпринимательства в целях реализации муниципальной программы «Содействие развитию малого и среднего предпринимательства".                                                       На территории Нефтеюганского района осуществляет свою деятельность общественный представитель Уполномоченного по защите прав предпринимателей в Ханты-Мансийском автономном округе – Югре, который проводит приемы-консультации с субъектами малого и среднего предпринимательства по вопросам защиты их прав.                                                                </t>
    </r>
    <r>
      <rPr>
        <b/>
        <sz val="10"/>
        <rFont val="Times New Roman"/>
        <family val="1"/>
        <charset val="204"/>
      </rPr>
      <t>Комитет по делам народов Севера, охраны окружающей среды и водных ресурсов</t>
    </r>
    <r>
      <rPr>
        <sz val="10"/>
        <rFont val="Times New Roman"/>
        <family val="1"/>
        <charset val="204"/>
      </rPr>
      <t xml:space="preserve">: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</si>
  <si>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Нефтеюгакнский район в которых составляет 100%. В 3 квартале 2024 года хозяйствующими субъектами имущество не реализовывалось.</t>
  </si>
  <si>
    <t>01 апреля 2024 года, 
01 апреля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</si>
</sst>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 _₽_-;\-* #,##0.0\ _₽_-;_-* &quot;-&quot;??\ _₽_-;_-@_-"/>
    <numFmt numFmtId="167" formatCode="#,##0.0"/>
    <numFmt numFmtId="168" formatCode="#,##0.00\ &quot;₽&quot;"/>
  </numFmts>
  <fonts count="13" x14ac:knownFonts="1">
    <font>
      <sz val="11"/>
      <color theme="1"/>
      <name val="Calibri"/>
      <family val="2"/>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3"/>
      <color theme="1"/>
      <name val="Times New Roman"/>
      <family val="1"/>
      <charset val="204"/>
    </font>
    <font>
      <sz val="13"/>
      <color rgb="FF000000"/>
      <name val="Times New Roman"/>
      <family val="1"/>
      <charset val="204"/>
    </font>
    <font>
      <b/>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164" fontId="6" fillId="0" borderId="0" applyFont="0" applyFill="0" applyBorder="0" applyAlignment="0" applyProtection="0"/>
  </cellStyleXfs>
  <cellXfs count="115">
    <xf numFmtId="0" fontId="0" fillId="0" borderId="0" xfId="0"/>
    <xf numFmtId="0" fontId="3" fillId="0" borderId="0" xfId="0" applyFont="1" applyFill="1"/>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3" fillId="0" borderId="0" xfId="0" applyFont="1" applyFill="1" applyAlignment="1">
      <alignment horizontal="left"/>
    </xf>
    <xf numFmtId="0" fontId="1" fillId="0" borderId="1" xfId="0" applyFont="1" applyFill="1" applyBorder="1" applyAlignment="1">
      <alignment vertical="top" wrapText="1"/>
    </xf>
    <xf numFmtId="0" fontId="1" fillId="0" borderId="2" xfId="0" applyFont="1" applyFill="1" applyBorder="1" applyAlignment="1">
      <alignment horizontal="center"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2" fillId="2" borderId="0" xfId="0" applyFont="1" applyFill="1" applyAlignment="1">
      <alignment horizontal="center" vertical="top"/>
    </xf>
    <xf numFmtId="0" fontId="2" fillId="2" borderId="0" xfId="0" applyFont="1" applyFill="1" applyAlignment="1">
      <alignment horizontal="left" vertical="top"/>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0" xfId="0" applyFont="1" applyFill="1" applyAlignment="1">
      <alignment horizontal="left" vertical="top"/>
    </xf>
    <xf numFmtId="0" fontId="10" fillId="2" borderId="10" xfId="0" applyFont="1" applyFill="1" applyBorder="1" applyAlignment="1">
      <alignment horizontal="center" vertical="top" wrapText="1"/>
    </xf>
    <xf numFmtId="0" fontId="10" fillId="2" borderId="1" xfId="0" applyFont="1" applyFill="1" applyBorder="1" applyAlignment="1">
      <alignment vertical="top" wrapText="1"/>
    </xf>
    <xf numFmtId="0" fontId="2"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9" fillId="2" borderId="4"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2" borderId="1" xfId="0" applyFont="1" applyFill="1" applyBorder="1" applyAlignment="1">
      <alignment horizontal="center" vertical="top" wrapText="1"/>
    </xf>
    <xf numFmtId="0" fontId="10" fillId="2" borderId="1" xfId="0" applyFont="1" applyFill="1" applyBorder="1" applyAlignment="1">
      <alignment vertical="center" wrapText="1"/>
    </xf>
    <xf numFmtId="0" fontId="2" fillId="2" borderId="9" xfId="0" applyFont="1" applyFill="1" applyBorder="1" applyAlignment="1">
      <alignment horizontal="center" vertical="top" wrapText="1"/>
    </xf>
    <xf numFmtId="16" fontId="2" fillId="2" borderId="4" xfId="0" applyNumberFormat="1" applyFont="1" applyFill="1" applyBorder="1" applyAlignment="1">
      <alignment horizontal="center" vertical="top" wrapText="1"/>
    </xf>
    <xf numFmtId="0" fontId="2" fillId="2" borderId="1" xfId="0" applyFont="1" applyFill="1" applyBorder="1" applyAlignment="1">
      <alignment vertical="top" wrapText="1"/>
    </xf>
    <xf numFmtId="0" fontId="2" fillId="2" borderId="0" xfId="0" applyFont="1" applyFill="1"/>
    <xf numFmtId="0" fontId="2" fillId="2" borderId="0" xfId="0" applyFont="1" applyFill="1" applyBorder="1"/>
    <xf numFmtId="0" fontId="2" fillId="2" borderId="0" xfId="0" applyFont="1" applyFill="1" applyBorder="1" applyAlignment="1">
      <alignment horizontal="left" vertical="top" wrapText="1"/>
    </xf>
    <xf numFmtId="168" fontId="2" fillId="2" borderId="9" xfId="0" applyNumberFormat="1" applyFont="1" applyFill="1" applyBorder="1" applyAlignment="1">
      <alignment horizontal="center" vertical="top" wrapText="1"/>
    </xf>
    <xf numFmtId="0" fontId="9" fillId="2" borderId="9" xfId="0" applyFont="1" applyFill="1" applyBorder="1" applyAlignment="1">
      <alignment horizontal="center" vertical="top" wrapText="1"/>
    </xf>
    <xf numFmtId="0" fontId="11" fillId="2" borderId="1" xfId="0" applyFont="1" applyFill="1" applyBorder="1" applyAlignment="1">
      <alignment vertical="top" wrapText="1"/>
    </xf>
    <xf numFmtId="0" fontId="10" fillId="2" borderId="8" xfId="0" applyFont="1" applyFill="1" applyBorder="1" applyAlignment="1">
      <alignment horizontal="center" vertical="top" wrapText="1"/>
    </xf>
    <xf numFmtId="0" fontId="2" fillId="2" borderId="0" xfId="0" applyFont="1" applyFill="1" applyBorder="1" applyAlignment="1">
      <alignment horizontal="center" vertical="top" wrapText="1"/>
    </xf>
    <xf numFmtId="0" fontId="10" fillId="2" borderId="0" xfId="0" applyFont="1" applyFill="1" applyBorder="1" applyAlignment="1">
      <alignment vertical="center" wrapText="1"/>
    </xf>
    <xf numFmtId="0" fontId="12" fillId="2" borderId="8" xfId="0" applyFont="1" applyFill="1" applyBorder="1" applyAlignment="1">
      <alignment horizontal="center" vertical="top" wrapText="1"/>
    </xf>
    <xf numFmtId="0" fontId="3" fillId="2" borderId="0" xfId="0" applyFont="1" applyFill="1" applyAlignment="1">
      <alignment horizontal="center" vertical="top"/>
    </xf>
    <xf numFmtId="0" fontId="3" fillId="2" borderId="0" xfId="0" applyFont="1" applyFill="1"/>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1" fillId="2" borderId="1" xfId="0" applyFont="1" applyFill="1" applyBorder="1" applyAlignment="1">
      <alignment vertical="top" wrapText="1"/>
    </xf>
    <xf numFmtId="0" fontId="1" fillId="2" borderId="1" xfId="0" applyFont="1" applyFill="1" applyBorder="1" applyAlignment="1">
      <alignment horizontal="justify" vertical="top" wrapText="1"/>
    </xf>
    <xf numFmtId="0" fontId="3" fillId="2" borderId="0" xfId="0" applyFont="1" applyFill="1" applyAlignment="1">
      <alignment horizontal="center"/>
    </xf>
    <xf numFmtId="0" fontId="3" fillId="2" borderId="0" xfId="0" applyFont="1" applyFill="1" applyAlignment="1">
      <alignment horizontal="center" vertical="center"/>
    </xf>
    <xf numFmtId="0" fontId="1" fillId="2" borderId="2" xfId="0" applyFont="1" applyFill="1" applyBorder="1" applyAlignment="1">
      <alignment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left" vertical="top" wrapText="1"/>
    </xf>
    <xf numFmtId="0" fontId="1" fillId="2" borderId="0" xfId="0" applyFont="1" applyFill="1" applyBorder="1" applyAlignment="1">
      <alignment horizontal="center" vertical="top" wrapText="1"/>
    </xf>
    <xf numFmtId="0" fontId="1" fillId="2" borderId="0" xfId="0" applyFont="1" applyFill="1" applyBorder="1" applyAlignment="1">
      <alignment horizontal="left" vertical="top" wrapText="1"/>
    </xf>
    <xf numFmtId="0" fontId="1" fillId="2" borderId="1" xfId="0" applyFont="1" applyFill="1" applyBorder="1" applyAlignment="1">
      <alignment vertical="top" wrapText="1"/>
    </xf>
    <xf numFmtId="0" fontId="2" fillId="2" borderId="2" xfId="0" applyFont="1" applyFill="1" applyBorder="1" applyAlignment="1">
      <alignment horizontal="center" vertical="top" wrapText="1"/>
    </xf>
    <xf numFmtId="0" fontId="2" fillId="2" borderId="2" xfId="0" applyFont="1" applyFill="1" applyBorder="1" applyAlignment="1">
      <alignment horizontal="left" vertical="top" wrapText="1"/>
    </xf>
    <xf numFmtId="0" fontId="7" fillId="2" borderId="0" xfId="0" applyFont="1" applyFill="1"/>
    <xf numFmtId="0" fontId="2" fillId="2" borderId="1" xfId="0" applyFont="1" applyFill="1" applyBorder="1" applyAlignment="1">
      <alignment horizontal="center" vertical="center"/>
    </xf>
    <xf numFmtId="0" fontId="7" fillId="2" borderId="0" xfId="0" applyFont="1" applyFill="1" applyAlignment="1">
      <alignment horizontal="left"/>
    </xf>
    <xf numFmtId="0" fontId="8" fillId="2" borderId="0" xfId="0" applyFont="1" applyFill="1"/>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0" fontId="5" fillId="2" borderId="0" xfId="0" applyFont="1" applyFill="1"/>
    <xf numFmtId="166" fontId="1" fillId="2" borderId="1" xfId="1" applyNumberFormat="1" applyFont="1" applyFill="1" applyBorder="1" applyAlignment="1">
      <alignment horizontal="center" vertical="top" wrapText="1"/>
    </xf>
    <xf numFmtId="167" fontId="1" fillId="2" borderId="1" xfId="0" applyNumberFormat="1" applyFont="1" applyFill="1" applyBorder="1" applyAlignment="1">
      <alignment horizontal="center" vertical="top" wrapText="1"/>
    </xf>
    <xf numFmtId="165"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16" fontId="1" fillId="2" borderId="1" xfId="0" applyNumberFormat="1" applyFont="1" applyFill="1" applyBorder="1" applyAlignment="1">
      <alignment horizontal="center" vertical="top" wrapText="1"/>
    </xf>
    <xf numFmtId="0" fontId="4" fillId="2" borderId="1" xfId="0" applyFont="1" applyFill="1" applyBorder="1" applyAlignment="1">
      <alignment vertical="center" wrapText="1"/>
    </xf>
    <xf numFmtId="0" fontId="3" fillId="2" borderId="1" xfId="0" applyFont="1" applyFill="1" applyBorder="1" applyAlignment="1">
      <alignment vertical="top"/>
    </xf>
    <xf numFmtId="0" fontId="3" fillId="2" borderId="1" xfId="0" applyFont="1" applyFill="1" applyBorder="1"/>
    <xf numFmtId="0" fontId="1" fillId="2" borderId="1" xfId="0" applyFont="1" applyFill="1" applyBorder="1" applyAlignment="1">
      <alignment vertical="center" wrapText="1"/>
    </xf>
    <xf numFmtId="0" fontId="4" fillId="2" borderId="1" xfId="0" applyFont="1" applyFill="1" applyBorder="1" applyAlignment="1">
      <alignment horizontal="center" vertical="center" wrapText="1"/>
    </xf>
    <xf numFmtId="16" fontId="1" fillId="2" borderId="1" xfId="0" applyNumberFormat="1" applyFont="1" applyFill="1" applyBorder="1" applyAlignment="1">
      <alignment horizontal="center" vertical="center" wrapText="1"/>
    </xf>
    <xf numFmtId="0" fontId="2" fillId="2" borderId="1" xfId="0" applyFont="1" applyFill="1" applyBorder="1" applyAlignment="1">
      <alignment vertical="top" wrapText="1"/>
    </xf>
    <xf numFmtId="0" fontId="9" fillId="2" borderId="1" xfId="0" applyFont="1" applyFill="1" applyBorder="1" applyAlignment="1">
      <alignment horizontal="left" vertical="top" wrapText="1"/>
    </xf>
    <xf numFmtId="0" fontId="2" fillId="2" borderId="2" xfId="0" applyFont="1" applyFill="1" applyBorder="1" applyAlignment="1">
      <alignment vertical="top" wrapText="1"/>
    </xf>
    <xf numFmtId="0" fontId="0" fillId="2" borderId="3" xfId="0" applyFill="1" applyBorder="1" applyAlignment="1">
      <alignmen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12" fillId="2" borderId="1" xfId="0" applyFont="1" applyFill="1" applyBorder="1" applyAlignment="1">
      <alignment vertical="center" wrapText="1"/>
    </xf>
    <xf numFmtId="0" fontId="2" fillId="2" borderId="1" xfId="0" applyFont="1" applyFill="1" applyBorder="1" applyAlignment="1">
      <alignment horizontal="left" vertical="top" wrapText="1"/>
    </xf>
    <xf numFmtId="0" fontId="9" fillId="2" borderId="9" xfId="0" applyFont="1" applyFill="1" applyBorder="1" applyAlignment="1">
      <alignment horizontal="center" vertical="top" wrapText="1"/>
    </xf>
    <xf numFmtId="0" fontId="9" fillId="2" borderId="11" xfId="0" applyFont="1" applyFill="1" applyBorder="1" applyAlignment="1">
      <alignment horizontal="center" vertical="top" wrapText="1"/>
    </xf>
    <xf numFmtId="0" fontId="2" fillId="2" borderId="9" xfId="0" applyFont="1" applyFill="1" applyBorder="1" applyAlignment="1">
      <alignment horizontal="center" vertical="top" wrapText="1"/>
    </xf>
    <xf numFmtId="0" fontId="2" fillId="2" borderId="12" xfId="0" applyFont="1" applyFill="1" applyBorder="1" applyAlignment="1">
      <alignment horizontal="center" vertical="top" wrapText="1"/>
    </xf>
    <xf numFmtId="0" fontId="9" fillId="2" borderId="4"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2" borderId="2"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2"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3" xfId="0" applyFont="1" applyFill="1" applyBorder="1" applyAlignment="1">
      <alignment horizontal="left" vertical="top" wrapText="1"/>
    </xf>
    <xf numFmtId="0" fontId="2" fillId="2" borderId="0" xfId="0" applyFont="1" applyFill="1" applyAlignment="1">
      <alignment horizont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1" fillId="2" borderId="1" xfId="0" applyFont="1" applyFill="1" applyBorder="1" applyAlignment="1">
      <alignment vertical="top"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2" fillId="2"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2" fillId="2" borderId="0" xfId="0" applyFont="1" applyFill="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91"/>
  <sheetViews>
    <sheetView view="pageBreakPreview" topLeftCell="A40" zoomScale="80" zoomScaleNormal="80" zoomScaleSheetLayoutView="80" workbookViewId="0">
      <selection activeCell="F18" sqref="F18:F19"/>
    </sheetView>
  </sheetViews>
  <sheetFormatPr defaultRowHeight="16.5" x14ac:dyDescent="0.25"/>
  <cols>
    <col min="1" max="1" width="6" style="11" customWidth="1"/>
    <col min="2" max="2" width="46.42578125" style="12" customWidth="1"/>
    <col min="3" max="3" width="33.7109375" style="12" customWidth="1"/>
    <col min="4" max="4" width="28.140625" style="12" customWidth="1"/>
    <col min="5" max="5" width="24.140625" style="12" customWidth="1"/>
    <col min="6" max="6" width="87.85546875" style="12" customWidth="1"/>
    <col min="7" max="7" width="25.85546875" style="12" customWidth="1"/>
    <col min="8" max="16384" width="9.140625" style="12"/>
  </cols>
  <sheetData>
    <row r="2" spans="1:7" ht="92.25" customHeight="1" x14ac:dyDescent="0.25">
      <c r="B2" s="79" t="s">
        <v>392</v>
      </c>
      <c r="C2" s="80"/>
      <c r="D2" s="80"/>
      <c r="E2" s="80"/>
      <c r="F2" s="80"/>
      <c r="G2" s="80"/>
    </row>
    <row r="4" spans="1:7" ht="55.5" customHeight="1" x14ac:dyDescent="0.25">
      <c r="A4" s="13" t="s">
        <v>0</v>
      </c>
      <c r="B4" s="14" t="s">
        <v>1</v>
      </c>
      <c r="C4" s="14" t="s">
        <v>2</v>
      </c>
      <c r="D4" s="14" t="s">
        <v>3</v>
      </c>
      <c r="E4" s="14" t="s">
        <v>4</v>
      </c>
      <c r="F4" s="14" t="s">
        <v>5</v>
      </c>
      <c r="G4" s="14" t="s">
        <v>6</v>
      </c>
    </row>
    <row r="5" spans="1:7" ht="17.25" thickBot="1" x14ac:dyDescent="0.3">
      <c r="A5" s="21">
        <v>1</v>
      </c>
      <c r="B5" s="14">
        <v>2</v>
      </c>
      <c r="C5" s="14">
        <v>3</v>
      </c>
      <c r="D5" s="14">
        <v>4</v>
      </c>
      <c r="E5" s="14">
        <v>5</v>
      </c>
      <c r="F5" s="14">
        <v>6</v>
      </c>
      <c r="G5" s="14">
        <v>7</v>
      </c>
    </row>
    <row r="6" spans="1:7" s="15" customFormat="1" ht="20.25" customHeight="1" thickBot="1" x14ac:dyDescent="0.3">
      <c r="A6" s="38" t="s">
        <v>393</v>
      </c>
      <c r="B6" s="81" t="s">
        <v>7</v>
      </c>
      <c r="C6" s="81"/>
      <c r="D6" s="81"/>
      <c r="E6" s="81"/>
      <c r="F6" s="81"/>
      <c r="G6" s="81"/>
    </row>
    <row r="7" spans="1:7" ht="127.5" customHeight="1" thickBot="1" x14ac:dyDescent="0.3">
      <c r="A7" s="16" t="s">
        <v>8</v>
      </c>
      <c r="B7" s="17" t="s">
        <v>394</v>
      </c>
      <c r="C7" s="17" t="s">
        <v>9</v>
      </c>
      <c r="D7" s="17" t="s">
        <v>163</v>
      </c>
      <c r="E7" s="22" t="s">
        <v>363</v>
      </c>
      <c r="F7" s="19" t="s">
        <v>434</v>
      </c>
      <c r="G7" s="17" t="s">
        <v>333</v>
      </c>
    </row>
    <row r="8" spans="1:7" s="15" customFormat="1" ht="24" customHeight="1" x14ac:dyDescent="0.25">
      <c r="A8" s="20" t="s">
        <v>395</v>
      </c>
      <c r="B8" s="76" t="s">
        <v>11</v>
      </c>
      <c r="C8" s="76"/>
      <c r="D8" s="76"/>
      <c r="E8" s="76"/>
      <c r="F8" s="76"/>
      <c r="G8" s="76"/>
    </row>
    <row r="9" spans="1:7" ht="135.75" customHeight="1" x14ac:dyDescent="0.25">
      <c r="A9" s="21" t="s">
        <v>12</v>
      </c>
      <c r="B9" s="19" t="s">
        <v>13</v>
      </c>
      <c r="C9" s="22" t="s">
        <v>14</v>
      </c>
      <c r="D9" s="22" t="s">
        <v>164</v>
      </c>
      <c r="E9" s="22" t="s">
        <v>358</v>
      </c>
      <c r="F9" s="22" t="s">
        <v>435</v>
      </c>
      <c r="G9" s="22" t="s">
        <v>10</v>
      </c>
    </row>
    <row r="10" spans="1:7" ht="109.5" customHeight="1" x14ac:dyDescent="0.25">
      <c r="A10" s="21" t="s">
        <v>15</v>
      </c>
      <c r="B10" s="22" t="s">
        <v>396</v>
      </c>
      <c r="C10" s="22" t="s">
        <v>16</v>
      </c>
      <c r="D10" s="22" t="s">
        <v>165</v>
      </c>
      <c r="E10" s="22" t="s">
        <v>358</v>
      </c>
      <c r="F10" s="22" t="s">
        <v>436</v>
      </c>
      <c r="G10" s="22" t="s">
        <v>10</v>
      </c>
    </row>
    <row r="11" spans="1:7" s="15" customFormat="1" ht="20.25" customHeight="1" x14ac:dyDescent="0.25">
      <c r="A11" s="20" t="s">
        <v>336</v>
      </c>
      <c r="B11" s="76" t="s">
        <v>17</v>
      </c>
      <c r="C11" s="76"/>
      <c r="D11" s="76"/>
      <c r="E11" s="76"/>
      <c r="F11" s="76"/>
      <c r="G11" s="76"/>
    </row>
    <row r="12" spans="1:7" s="15" customFormat="1" ht="409.6" customHeight="1" x14ac:dyDescent="0.25">
      <c r="A12" s="83" t="s">
        <v>18</v>
      </c>
      <c r="B12" s="82" t="s">
        <v>19</v>
      </c>
      <c r="C12" s="82" t="s">
        <v>20</v>
      </c>
      <c r="D12" s="82" t="s">
        <v>21</v>
      </c>
      <c r="E12" s="82" t="s">
        <v>358</v>
      </c>
      <c r="F12" s="82" t="s">
        <v>443</v>
      </c>
      <c r="G12" s="82" t="s">
        <v>22</v>
      </c>
    </row>
    <row r="13" spans="1:7" s="15" customFormat="1" ht="409.6" customHeight="1" x14ac:dyDescent="0.25">
      <c r="A13" s="84"/>
      <c r="B13" s="82"/>
      <c r="C13" s="82"/>
      <c r="D13" s="82"/>
      <c r="E13" s="82"/>
      <c r="F13" s="82"/>
      <c r="G13" s="82"/>
    </row>
    <row r="14" spans="1:7" s="15" customFormat="1" ht="409.6" customHeight="1" x14ac:dyDescent="0.25">
      <c r="A14" s="84"/>
      <c r="B14" s="82"/>
      <c r="C14" s="82"/>
      <c r="D14" s="82"/>
      <c r="E14" s="82"/>
      <c r="F14" s="82"/>
      <c r="G14" s="82"/>
    </row>
    <row r="15" spans="1:7" s="15" customFormat="1" ht="409.6" customHeight="1" x14ac:dyDescent="0.25">
      <c r="A15" s="84"/>
      <c r="B15" s="82"/>
      <c r="C15" s="82"/>
      <c r="D15" s="82"/>
      <c r="E15" s="82"/>
      <c r="F15" s="82"/>
      <c r="G15" s="82"/>
    </row>
    <row r="16" spans="1:7" s="15" customFormat="1" ht="181.5" customHeight="1" x14ac:dyDescent="0.25">
      <c r="A16" s="84"/>
      <c r="B16" s="82"/>
      <c r="C16" s="82"/>
      <c r="D16" s="82"/>
      <c r="E16" s="82"/>
      <c r="F16" s="82"/>
      <c r="G16" s="82"/>
    </row>
    <row r="17" spans="1:7" s="15" customFormat="1" ht="17.25" customHeight="1" x14ac:dyDescent="0.25">
      <c r="A17" s="20" t="s">
        <v>243</v>
      </c>
      <c r="B17" s="76" t="s">
        <v>24</v>
      </c>
      <c r="C17" s="76"/>
      <c r="D17" s="76"/>
      <c r="E17" s="76"/>
      <c r="F17" s="76"/>
      <c r="G17" s="76"/>
    </row>
    <row r="18" spans="1:7" ht="387" customHeight="1" x14ac:dyDescent="0.25">
      <c r="A18" s="85" t="s">
        <v>23</v>
      </c>
      <c r="B18" s="75" t="s">
        <v>25</v>
      </c>
      <c r="C18" s="75" t="s">
        <v>26</v>
      </c>
      <c r="D18" s="75" t="s">
        <v>27</v>
      </c>
      <c r="E18" s="82" t="s">
        <v>358</v>
      </c>
      <c r="F18" s="75" t="s">
        <v>370</v>
      </c>
      <c r="G18" s="75" t="s">
        <v>346</v>
      </c>
    </row>
    <row r="19" spans="1:7" ht="123.75" customHeight="1" x14ac:dyDescent="0.25">
      <c r="A19" s="86"/>
      <c r="B19" s="75"/>
      <c r="C19" s="75"/>
      <c r="D19" s="75"/>
      <c r="E19" s="82"/>
      <c r="F19" s="75"/>
      <c r="G19" s="75"/>
    </row>
    <row r="20" spans="1:7" ht="357" customHeight="1" x14ac:dyDescent="0.25">
      <c r="A20" s="85" t="s">
        <v>244</v>
      </c>
      <c r="B20" s="75" t="s">
        <v>29</v>
      </c>
      <c r="C20" s="75" t="s">
        <v>30</v>
      </c>
      <c r="D20" s="75" t="s">
        <v>31</v>
      </c>
      <c r="E20" s="82" t="s">
        <v>358</v>
      </c>
      <c r="F20" s="75" t="s">
        <v>444</v>
      </c>
      <c r="G20" s="75" t="s">
        <v>32</v>
      </c>
    </row>
    <row r="21" spans="1:7" ht="203.25" customHeight="1" x14ac:dyDescent="0.25">
      <c r="A21" s="86"/>
      <c r="B21" s="75"/>
      <c r="C21" s="75"/>
      <c r="D21" s="75"/>
      <c r="E21" s="82"/>
      <c r="F21" s="75"/>
      <c r="G21" s="75"/>
    </row>
    <row r="22" spans="1:7" ht="278.25" customHeight="1" x14ac:dyDescent="0.25">
      <c r="A22" s="21" t="s">
        <v>245</v>
      </c>
      <c r="B22" s="22" t="s">
        <v>33</v>
      </c>
      <c r="C22" s="22" t="s">
        <v>34</v>
      </c>
      <c r="D22" s="22" t="s">
        <v>272</v>
      </c>
      <c r="E22" s="22" t="s">
        <v>358</v>
      </c>
      <c r="F22" s="22" t="s">
        <v>449</v>
      </c>
      <c r="G22" s="22" t="s">
        <v>346</v>
      </c>
    </row>
    <row r="23" spans="1:7" s="15" customFormat="1" ht="17.25" customHeight="1" x14ac:dyDescent="0.25">
      <c r="A23" s="20" t="s">
        <v>246</v>
      </c>
      <c r="B23" s="76" t="s">
        <v>35</v>
      </c>
      <c r="C23" s="76"/>
      <c r="D23" s="76"/>
      <c r="E23" s="76"/>
      <c r="F23" s="76"/>
      <c r="G23" s="76"/>
    </row>
    <row r="24" spans="1:7" ht="141" customHeight="1" x14ac:dyDescent="0.25">
      <c r="A24" s="21" t="s">
        <v>176</v>
      </c>
      <c r="B24" s="19" t="s">
        <v>397</v>
      </c>
      <c r="C24" s="19" t="s">
        <v>37</v>
      </c>
      <c r="D24" s="19" t="s">
        <v>38</v>
      </c>
      <c r="E24" s="22" t="s">
        <v>358</v>
      </c>
      <c r="F24" s="22" t="s">
        <v>387</v>
      </c>
      <c r="G24" s="22" t="s">
        <v>346</v>
      </c>
    </row>
    <row r="25" spans="1:7" s="15" customFormat="1" ht="16.5" customHeight="1" x14ac:dyDescent="0.25">
      <c r="A25" s="20" t="s">
        <v>247</v>
      </c>
      <c r="B25" s="76" t="s">
        <v>39</v>
      </c>
      <c r="C25" s="76"/>
      <c r="D25" s="76"/>
      <c r="E25" s="76"/>
      <c r="F25" s="76"/>
      <c r="G25" s="76"/>
    </row>
    <row r="26" spans="1:7" ht="176.25" customHeight="1" x14ac:dyDescent="0.25">
      <c r="A26" s="21" t="s">
        <v>36</v>
      </c>
      <c r="B26" s="19" t="s">
        <v>41</v>
      </c>
      <c r="C26" s="19" t="s">
        <v>42</v>
      </c>
      <c r="D26" s="19" t="s">
        <v>43</v>
      </c>
      <c r="E26" s="22" t="s">
        <v>358</v>
      </c>
      <c r="F26" s="22" t="s">
        <v>364</v>
      </c>
      <c r="G26" s="22" t="s">
        <v>22</v>
      </c>
    </row>
    <row r="27" spans="1:7" ht="198" customHeight="1" x14ac:dyDescent="0.25">
      <c r="A27" s="21" t="s">
        <v>179</v>
      </c>
      <c r="B27" s="19" t="s">
        <v>44</v>
      </c>
      <c r="C27" s="19" t="s">
        <v>45</v>
      </c>
      <c r="D27" s="19" t="s">
        <v>46</v>
      </c>
      <c r="E27" s="22" t="s">
        <v>358</v>
      </c>
      <c r="F27" s="22" t="s">
        <v>445</v>
      </c>
      <c r="G27" s="22" t="s">
        <v>22</v>
      </c>
    </row>
    <row r="28" spans="1:7" s="15" customFormat="1" ht="18" customHeight="1" x14ac:dyDescent="0.25">
      <c r="A28" s="20" t="s">
        <v>248</v>
      </c>
      <c r="B28" s="76" t="s">
        <v>47</v>
      </c>
      <c r="C28" s="76"/>
      <c r="D28" s="76"/>
      <c r="E28" s="76"/>
      <c r="F28" s="76"/>
      <c r="G28" s="76"/>
    </row>
    <row r="29" spans="1:7" ht="235.5" customHeight="1" x14ac:dyDescent="0.25">
      <c r="A29" s="21" t="s">
        <v>40</v>
      </c>
      <c r="B29" s="19" t="s">
        <v>49</v>
      </c>
      <c r="C29" s="19" t="s">
        <v>50</v>
      </c>
      <c r="D29" s="19" t="s">
        <v>51</v>
      </c>
      <c r="E29" s="22" t="s">
        <v>358</v>
      </c>
      <c r="F29" s="22" t="s">
        <v>353</v>
      </c>
      <c r="G29" s="22" t="s">
        <v>346</v>
      </c>
    </row>
    <row r="30" spans="1:7" s="15" customFormat="1" ht="16.5" customHeight="1" x14ac:dyDescent="0.25">
      <c r="A30" s="20" t="s">
        <v>249</v>
      </c>
      <c r="B30" s="76" t="s">
        <v>52</v>
      </c>
      <c r="C30" s="76"/>
      <c r="D30" s="76"/>
      <c r="E30" s="76"/>
      <c r="F30" s="76"/>
      <c r="G30" s="76"/>
    </row>
    <row r="31" spans="1:7" ht="128.25" customHeight="1" x14ac:dyDescent="0.25">
      <c r="A31" s="21" t="s">
        <v>48</v>
      </c>
      <c r="B31" s="19" t="s">
        <v>54</v>
      </c>
      <c r="C31" s="19" t="s">
        <v>55</v>
      </c>
      <c r="D31" s="19" t="s">
        <v>56</v>
      </c>
      <c r="E31" s="22" t="s">
        <v>358</v>
      </c>
      <c r="F31" s="22" t="s">
        <v>450</v>
      </c>
      <c r="G31" s="22" t="s">
        <v>346</v>
      </c>
    </row>
    <row r="32" spans="1:7" s="15" customFormat="1" ht="19.5" customHeight="1" x14ac:dyDescent="0.25">
      <c r="A32" s="20" t="s">
        <v>250</v>
      </c>
      <c r="B32" s="23" t="s">
        <v>57</v>
      </c>
      <c r="C32" s="23"/>
      <c r="D32" s="23"/>
      <c r="E32" s="23"/>
      <c r="F32" s="23"/>
      <c r="G32" s="23"/>
    </row>
    <row r="33" spans="1:7" ht="96.75" customHeight="1" x14ac:dyDescent="0.25">
      <c r="A33" s="21" t="s">
        <v>53</v>
      </c>
      <c r="B33" s="19" t="s">
        <v>398</v>
      </c>
      <c r="C33" s="17" t="s">
        <v>59</v>
      </c>
      <c r="D33" s="17" t="s">
        <v>143</v>
      </c>
      <c r="E33" s="22" t="s">
        <v>358</v>
      </c>
      <c r="F33" s="22" t="s">
        <v>384</v>
      </c>
      <c r="G33" s="22" t="s">
        <v>10</v>
      </c>
    </row>
    <row r="34" spans="1:7" s="15" customFormat="1" ht="16.5" customHeight="1" x14ac:dyDescent="0.25">
      <c r="A34" s="20" t="s">
        <v>251</v>
      </c>
      <c r="B34" s="76" t="s">
        <v>60</v>
      </c>
      <c r="C34" s="76"/>
      <c r="D34" s="76"/>
      <c r="E34" s="76"/>
      <c r="F34" s="76"/>
      <c r="G34" s="76"/>
    </row>
    <row r="35" spans="1:7" ht="135" customHeight="1" x14ac:dyDescent="0.25">
      <c r="A35" s="21" t="s">
        <v>58</v>
      </c>
      <c r="B35" s="17" t="s">
        <v>399</v>
      </c>
      <c r="C35" s="17" t="s">
        <v>62</v>
      </c>
      <c r="D35" s="17" t="s">
        <v>144</v>
      </c>
      <c r="E35" s="22" t="s">
        <v>358</v>
      </c>
      <c r="F35" s="22" t="s">
        <v>437</v>
      </c>
      <c r="G35" s="22" t="s">
        <v>10</v>
      </c>
    </row>
    <row r="36" spans="1:7" s="15" customFormat="1" ht="16.5" customHeight="1" x14ac:dyDescent="0.25">
      <c r="A36" s="20" t="s">
        <v>252</v>
      </c>
      <c r="B36" s="76" t="s">
        <v>63</v>
      </c>
      <c r="C36" s="76"/>
      <c r="D36" s="76"/>
      <c r="E36" s="76"/>
      <c r="F36" s="76"/>
      <c r="G36" s="76"/>
    </row>
    <row r="37" spans="1:7" ht="261.75" customHeight="1" x14ac:dyDescent="0.25">
      <c r="A37" s="21" t="s">
        <v>61</v>
      </c>
      <c r="B37" s="25" t="s">
        <v>65</v>
      </c>
      <c r="C37" s="19" t="s">
        <v>66</v>
      </c>
      <c r="D37" s="19" t="s">
        <v>67</v>
      </c>
      <c r="E37" s="22" t="s">
        <v>358</v>
      </c>
      <c r="F37" s="82" t="s">
        <v>451</v>
      </c>
      <c r="G37" s="77" t="s">
        <v>349</v>
      </c>
    </row>
    <row r="38" spans="1:7" ht="81.75" customHeight="1" x14ac:dyDescent="0.25">
      <c r="A38" s="21" t="s">
        <v>253</v>
      </c>
      <c r="B38" s="22" t="s">
        <v>68</v>
      </c>
      <c r="C38" s="22" t="s">
        <v>69</v>
      </c>
      <c r="D38" s="22" t="s">
        <v>70</v>
      </c>
      <c r="E38" s="22" t="s">
        <v>358</v>
      </c>
      <c r="F38" s="82"/>
      <c r="G38" s="78"/>
    </row>
    <row r="39" spans="1:7" ht="189.75" customHeight="1" x14ac:dyDescent="0.25">
      <c r="A39" s="26" t="s">
        <v>254</v>
      </c>
      <c r="B39" s="22" t="s">
        <v>71</v>
      </c>
      <c r="C39" s="22" t="s">
        <v>72</v>
      </c>
      <c r="D39" s="22" t="s">
        <v>73</v>
      </c>
      <c r="E39" s="22" t="s">
        <v>358</v>
      </c>
      <c r="F39" s="22" t="s">
        <v>388</v>
      </c>
      <c r="G39" s="22" t="s">
        <v>349</v>
      </c>
    </row>
    <row r="40" spans="1:7" s="15" customFormat="1" ht="23.25" customHeight="1" x14ac:dyDescent="0.25">
      <c r="A40" s="20" t="s">
        <v>255</v>
      </c>
      <c r="B40" s="76" t="s">
        <v>74</v>
      </c>
      <c r="C40" s="76"/>
      <c r="D40" s="76"/>
      <c r="E40" s="76"/>
      <c r="F40" s="76"/>
      <c r="G40" s="76"/>
    </row>
    <row r="41" spans="1:7" ht="197.25" customHeight="1" x14ac:dyDescent="0.25">
      <c r="A41" s="26" t="s">
        <v>64</v>
      </c>
      <c r="B41" s="19" t="s">
        <v>400</v>
      </c>
      <c r="C41" s="19" t="s">
        <v>76</v>
      </c>
      <c r="D41" s="19" t="s">
        <v>77</v>
      </c>
      <c r="E41" s="22" t="s">
        <v>358</v>
      </c>
      <c r="F41" s="22" t="s">
        <v>371</v>
      </c>
      <c r="G41" s="22" t="s">
        <v>349</v>
      </c>
    </row>
    <row r="42" spans="1:7" s="15" customFormat="1" ht="19.5" customHeight="1" x14ac:dyDescent="0.25">
      <c r="A42" s="20" t="s">
        <v>256</v>
      </c>
      <c r="B42" s="76" t="s">
        <v>78</v>
      </c>
      <c r="C42" s="76"/>
      <c r="D42" s="76"/>
      <c r="E42" s="76"/>
      <c r="F42" s="76"/>
      <c r="G42" s="76"/>
    </row>
    <row r="43" spans="1:7" ht="297.75" customHeight="1" x14ac:dyDescent="0.25">
      <c r="A43" s="26" t="s">
        <v>75</v>
      </c>
      <c r="B43" s="19" t="s">
        <v>80</v>
      </c>
      <c r="C43" s="19" t="s">
        <v>81</v>
      </c>
      <c r="D43" s="19" t="s">
        <v>298</v>
      </c>
      <c r="E43" s="22" t="s">
        <v>358</v>
      </c>
      <c r="F43" s="22" t="s">
        <v>360</v>
      </c>
      <c r="G43" s="22" t="s">
        <v>349</v>
      </c>
    </row>
    <row r="44" spans="1:7" ht="225.75" customHeight="1" x14ac:dyDescent="0.25">
      <c r="A44" s="21" t="s">
        <v>257</v>
      </c>
      <c r="B44" s="19" t="s">
        <v>401</v>
      </c>
      <c r="C44" s="19" t="s">
        <v>83</v>
      </c>
      <c r="D44" s="19" t="s">
        <v>84</v>
      </c>
      <c r="E44" s="22" t="s">
        <v>358</v>
      </c>
      <c r="F44" s="22" t="s">
        <v>361</v>
      </c>
      <c r="G44" s="22" t="s">
        <v>349</v>
      </c>
    </row>
    <row r="45" spans="1:7" s="15" customFormat="1" ht="16.5" customHeight="1" x14ac:dyDescent="0.25">
      <c r="A45" s="20" t="s">
        <v>258</v>
      </c>
      <c r="B45" s="76" t="s">
        <v>85</v>
      </c>
      <c r="C45" s="76"/>
      <c r="D45" s="76"/>
      <c r="E45" s="76"/>
      <c r="F45" s="76"/>
      <c r="G45" s="76"/>
    </row>
    <row r="46" spans="1:7" ht="181.5" customHeight="1" x14ac:dyDescent="0.25">
      <c r="A46" s="27" t="s">
        <v>79</v>
      </c>
      <c r="B46" s="19" t="s">
        <v>87</v>
      </c>
      <c r="C46" s="19" t="s">
        <v>88</v>
      </c>
      <c r="D46" s="19" t="s">
        <v>89</v>
      </c>
      <c r="E46" s="22" t="s">
        <v>358</v>
      </c>
      <c r="F46" s="22" t="s">
        <v>452</v>
      </c>
      <c r="G46" s="22" t="s">
        <v>349</v>
      </c>
    </row>
    <row r="47" spans="1:7" ht="179.25" customHeight="1" x14ac:dyDescent="0.25">
      <c r="A47" s="21" t="s">
        <v>82</v>
      </c>
      <c r="B47" s="19" t="s">
        <v>90</v>
      </c>
      <c r="C47" s="19" t="s">
        <v>91</v>
      </c>
      <c r="D47" s="19" t="s">
        <v>92</v>
      </c>
      <c r="E47" s="22" t="s">
        <v>358</v>
      </c>
      <c r="F47" s="22" t="s">
        <v>372</v>
      </c>
      <c r="G47" s="22" t="s">
        <v>349</v>
      </c>
    </row>
    <row r="48" spans="1:7" ht="104.25" customHeight="1" x14ac:dyDescent="0.25">
      <c r="A48" s="21" t="s">
        <v>293</v>
      </c>
      <c r="B48" s="19" t="s">
        <v>294</v>
      </c>
      <c r="C48" s="19" t="s">
        <v>402</v>
      </c>
      <c r="D48" s="19" t="s">
        <v>295</v>
      </c>
      <c r="E48" s="22" t="s">
        <v>358</v>
      </c>
      <c r="F48" s="22" t="s">
        <v>354</v>
      </c>
      <c r="G48" s="22" t="s">
        <v>349</v>
      </c>
    </row>
    <row r="49" spans="1:7" s="15" customFormat="1" ht="18" customHeight="1" x14ac:dyDescent="0.25">
      <c r="A49" s="20" t="s">
        <v>259</v>
      </c>
      <c r="B49" s="76" t="s">
        <v>93</v>
      </c>
      <c r="C49" s="76"/>
      <c r="D49" s="76"/>
      <c r="E49" s="76"/>
      <c r="F49" s="76"/>
      <c r="G49" s="76"/>
    </row>
    <row r="50" spans="1:7" ht="337.5" customHeight="1" x14ac:dyDescent="0.25">
      <c r="A50" s="21" t="s">
        <v>86</v>
      </c>
      <c r="B50" s="19" t="s">
        <v>95</v>
      </c>
      <c r="C50" s="19" t="s">
        <v>96</v>
      </c>
      <c r="D50" s="19" t="s">
        <v>97</v>
      </c>
      <c r="E50" s="22" t="s">
        <v>358</v>
      </c>
      <c r="F50" s="22" t="s">
        <v>373</v>
      </c>
      <c r="G50" s="22" t="s">
        <v>349</v>
      </c>
    </row>
    <row r="51" spans="1:7" s="15" customFormat="1" ht="16.5" customHeight="1" x14ac:dyDescent="0.25">
      <c r="A51" s="20" t="s">
        <v>260</v>
      </c>
      <c r="B51" s="76" t="s">
        <v>98</v>
      </c>
      <c r="C51" s="76"/>
      <c r="D51" s="76"/>
      <c r="E51" s="76"/>
      <c r="F51" s="76"/>
      <c r="G51" s="76"/>
    </row>
    <row r="52" spans="1:7" ht="265.5" customHeight="1" x14ac:dyDescent="0.25">
      <c r="A52" s="26" t="s">
        <v>94</v>
      </c>
      <c r="B52" s="19" t="s">
        <v>100</v>
      </c>
      <c r="C52" s="19" t="s">
        <v>101</v>
      </c>
      <c r="D52" s="19" t="s">
        <v>102</v>
      </c>
      <c r="E52" s="22" t="s">
        <v>358</v>
      </c>
      <c r="F52" s="22" t="s">
        <v>446</v>
      </c>
      <c r="G52" s="22" t="s">
        <v>22</v>
      </c>
    </row>
    <row r="53" spans="1:7" s="15" customFormat="1" ht="20.25" customHeight="1" x14ac:dyDescent="0.25">
      <c r="A53" s="20" t="s">
        <v>261</v>
      </c>
      <c r="B53" s="76" t="s">
        <v>103</v>
      </c>
      <c r="C53" s="76"/>
      <c r="D53" s="76"/>
      <c r="E53" s="76"/>
      <c r="F53" s="76"/>
      <c r="G53" s="76"/>
    </row>
    <row r="54" spans="1:7" ht="265.5" customHeight="1" x14ac:dyDescent="0.25">
      <c r="A54" s="21" t="s">
        <v>99</v>
      </c>
      <c r="B54" s="19" t="s">
        <v>105</v>
      </c>
      <c r="C54" s="19" t="s">
        <v>106</v>
      </c>
      <c r="D54" s="19" t="s">
        <v>107</v>
      </c>
      <c r="E54" s="22" t="s">
        <v>358</v>
      </c>
      <c r="F54" s="22" t="s">
        <v>447</v>
      </c>
      <c r="G54" s="22" t="s">
        <v>22</v>
      </c>
    </row>
    <row r="55" spans="1:7" s="15" customFormat="1" ht="34.5" customHeight="1" x14ac:dyDescent="0.25">
      <c r="A55" s="20" t="s">
        <v>262</v>
      </c>
      <c r="B55" s="76" t="s">
        <v>337</v>
      </c>
      <c r="C55" s="76"/>
      <c r="D55" s="76"/>
      <c r="E55" s="76"/>
      <c r="F55" s="76"/>
      <c r="G55" s="76"/>
    </row>
    <row r="56" spans="1:7" ht="297.75" customHeight="1" x14ac:dyDescent="0.25">
      <c r="A56" s="27" t="s">
        <v>104</v>
      </c>
      <c r="B56" s="22" t="s">
        <v>109</v>
      </c>
      <c r="C56" s="22" t="s">
        <v>110</v>
      </c>
      <c r="D56" s="22" t="s">
        <v>111</v>
      </c>
      <c r="E56" s="22" t="s">
        <v>358</v>
      </c>
      <c r="F56" s="22" t="s">
        <v>448</v>
      </c>
      <c r="G56" s="22" t="s">
        <v>22</v>
      </c>
    </row>
    <row r="57" spans="1:7" ht="138" customHeight="1" x14ac:dyDescent="0.25">
      <c r="A57" s="21" t="s">
        <v>263</v>
      </c>
      <c r="B57" s="22" t="s">
        <v>112</v>
      </c>
      <c r="C57" s="22" t="s">
        <v>113</v>
      </c>
      <c r="D57" s="22" t="s">
        <v>114</v>
      </c>
      <c r="E57" s="22" t="s">
        <v>358</v>
      </c>
      <c r="F57" s="22" t="s">
        <v>374</v>
      </c>
      <c r="G57" s="22" t="s">
        <v>22</v>
      </c>
    </row>
    <row r="58" spans="1:7" s="15" customFormat="1" ht="18.75" customHeight="1" x14ac:dyDescent="0.25">
      <c r="A58" s="20" t="s">
        <v>264</v>
      </c>
      <c r="B58" s="76" t="s">
        <v>115</v>
      </c>
      <c r="C58" s="76"/>
      <c r="D58" s="76"/>
      <c r="E58" s="76"/>
      <c r="F58" s="76"/>
      <c r="G58" s="76"/>
    </row>
    <row r="59" spans="1:7" ht="133.5" customHeight="1" x14ac:dyDescent="0.25">
      <c r="A59" s="21" t="s">
        <v>108</v>
      </c>
      <c r="B59" s="19" t="s">
        <v>117</v>
      </c>
      <c r="C59" s="19" t="s">
        <v>118</v>
      </c>
      <c r="D59" s="19" t="s">
        <v>119</v>
      </c>
      <c r="E59" s="22" t="s">
        <v>358</v>
      </c>
      <c r="F59" s="22" t="s">
        <v>375</v>
      </c>
      <c r="G59" s="22" t="s">
        <v>146</v>
      </c>
    </row>
    <row r="60" spans="1:7" s="15" customFormat="1" x14ac:dyDescent="0.25">
      <c r="A60" s="20" t="s">
        <v>265</v>
      </c>
      <c r="B60" s="76" t="s">
        <v>120</v>
      </c>
      <c r="C60" s="76"/>
      <c r="D60" s="76"/>
      <c r="E60" s="76"/>
      <c r="F60" s="76"/>
      <c r="G60" s="76"/>
    </row>
    <row r="61" spans="1:7" ht="154.5" customHeight="1" x14ac:dyDescent="0.25">
      <c r="A61" s="21" t="s">
        <v>116</v>
      </c>
      <c r="B61" s="22" t="s">
        <v>147</v>
      </c>
      <c r="C61" s="22" t="s">
        <v>122</v>
      </c>
      <c r="D61" s="22" t="s">
        <v>123</v>
      </c>
      <c r="E61" s="22" t="s">
        <v>358</v>
      </c>
      <c r="F61" s="22" t="s">
        <v>355</v>
      </c>
      <c r="G61" s="22" t="s">
        <v>22</v>
      </c>
    </row>
    <row r="62" spans="1:7" ht="155.25" customHeight="1" x14ac:dyDescent="0.25">
      <c r="A62" s="21" t="s">
        <v>266</v>
      </c>
      <c r="B62" s="22" t="s">
        <v>124</v>
      </c>
      <c r="C62" s="22" t="s">
        <v>125</v>
      </c>
      <c r="D62" s="22" t="s">
        <v>126</v>
      </c>
      <c r="E62" s="22" t="s">
        <v>358</v>
      </c>
      <c r="F62" s="22" t="s">
        <v>376</v>
      </c>
      <c r="G62" s="22" t="s">
        <v>22</v>
      </c>
    </row>
    <row r="63" spans="1:7" s="15" customFormat="1" ht="16.5" customHeight="1" x14ac:dyDescent="0.25">
      <c r="A63" s="20" t="s">
        <v>267</v>
      </c>
      <c r="B63" s="76" t="s">
        <v>127</v>
      </c>
      <c r="C63" s="76"/>
      <c r="D63" s="76"/>
      <c r="E63" s="76"/>
      <c r="F63" s="76"/>
      <c r="G63" s="76"/>
    </row>
    <row r="64" spans="1:7" ht="246.75" customHeight="1" x14ac:dyDescent="0.25">
      <c r="A64" s="21" t="s">
        <v>121</v>
      </c>
      <c r="B64" s="22" t="s">
        <v>129</v>
      </c>
      <c r="C64" s="22" t="s">
        <v>130</v>
      </c>
      <c r="D64" s="22" t="s">
        <v>148</v>
      </c>
      <c r="E64" s="22" t="s">
        <v>358</v>
      </c>
      <c r="F64" s="22" t="s">
        <v>458</v>
      </c>
      <c r="G64" s="22" t="s">
        <v>381</v>
      </c>
    </row>
    <row r="65" spans="1:8" s="15" customFormat="1" x14ac:dyDescent="0.25">
      <c r="A65" s="20" t="s">
        <v>268</v>
      </c>
      <c r="B65" s="76" t="s">
        <v>131</v>
      </c>
      <c r="C65" s="76"/>
      <c r="D65" s="76"/>
      <c r="E65" s="76"/>
      <c r="F65" s="76"/>
      <c r="G65" s="76"/>
    </row>
    <row r="66" spans="1:8" ht="269.25" customHeight="1" x14ac:dyDescent="0.25">
      <c r="A66" s="26" t="s">
        <v>128</v>
      </c>
      <c r="B66" s="28" t="s">
        <v>299</v>
      </c>
      <c r="C66" s="28" t="s">
        <v>134</v>
      </c>
      <c r="D66" s="28" t="s">
        <v>135</v>
      </c>
      <c r="E66" s="22" t="s">
        <v>358</v>
      </c>
      <c r="F66" s="28" t="s">
        <v>467</v>
      </c>
      <c r="G66" s="28" t="s">
        <v>381</v>
      </c>
    </row>
    <row r="67" spans="1:8" s="15" customFormat="1" x14ac:dyDescent="0.25">
      <c r="A67" s="20" t="s">
        <v>269</v>
      </c>
      <c r="B67" s="23" t="s">
        <v>136</v>
      </c>
      <c r="C67" s="23"/>
      <c r="D67" s="23"/>
      <c r="E67" s="23"/>
      <c r="F67" s="23"/>
      <c r="G67" s="23"/>
    </row>
    <row r="68" spans="1:8" ht="87.75" customHeight="1" x14ac:dyDescent="0.25">
      <c r="A68" s="21" t="s">
        <v>132</v>
      </c>
      <c r="B68" s="19" t="s">
        <v>137</v>
      </c>
      <c r="C68" s="19" t="s">
        <v>138</v>
      </c>
      <c r="D68" s="19" t="s">
        <v>139</v>
      </c>
      <c r="E68" s="22" t="s">
        <v>358</v>
      </c>
      <c r="F68" s="22" t="s">
        <v>356</v>
      </c>
      <c r="G68" s="22" t="s">
        <v>346</v>
      </c>
    </row>
    <row r="69" spans="1:8" ht="116.25" customHeight="1" x14ac:dyDescent="0.25">
      <c r="A69" s="21" t="s">
        <v>133</v>
      </c>
      <c r="B69" s="19" t="s">
        <v>140</v>
      </c>
      <c r="C69" s="19" t="s">
        <v>141</v>
      </c>
      <c r="D69" s="19" t="s">
        <v>142</v>
      </c>
      <c r="E69" s="22" t="s">
        <v>358</v>
      </c>
      <c r="F69" s="22" t="s">
        <v>377</v>
      </c>
      <c r="G69" s="22" t="s">
        <v>346</v>
      </c>
    </row>
    <row r="70" spans="1:8" s="29" customFormat="1" ht="19.5" customHeight="1" x14ac:dyDescent="0.25">
      <c r="A70" s="20" t="s">
        <v>296</v>
      </c>
      <c r="B70" s="76" t="s">
        <v>276</v>
      </c>
      <c r="C70" s="76"/>
      <c r="D70" s="76"/>
      <c r="E70" s="76"/>
      <c r="F70" s="76"/>
      <c r="G70" s="76"/>
    </row>
    <row r="71" spans="1:8" s="29" customFormat="1" ht="135.75" customHeight="1" x14ac:dyDescent="0.25">
      <c r="A71" s="21" t="s">
        <v>277</v>
      </c>
      <c r="B71" s="17" t="s">
        <v>278</v>
      </c>
      <c r="C71" s="17" t="s">
        <v>403</v>
      </c>
      <c r="D71" s="17" t="s">
        <v>279</v>
      </c>
      <c r="E71" s="22" t="s">
        <v>358</v>
      </c>
      <c r="F71" s="22" t="s">
        <v>389</v>
      </c>
      <c r="G71" s="22" t="s">
        <v>280</v>
      </c>
    </row>
    <row r="72" spans="1:8" s="29" customFormat="1" ht="123.75" customHeight="1" x14ac:dyDescent="0.25">
      <c r="A72" s="21" t="s">
        <v>281</v>
      </c>
      <c r="B72" s="17" t="s">
        <v>282</v>
      </c>
      <c r="C72" s="17" t="s">
        <v>283</v>
      </c>
      <c r="D72" s="17" t="s">
        <v>284</v>
      </c>
      <c r="E72" s="22" t="s">
        <v>358</v>
      </c>
      <c r="F72" s="22" t="s">
        <v>343</v>
      </c>
      <c r="G72" s="22" t="s">
        <v>161</v>
      </c>
    </row>
    <row r="73" spans="1:8" s="29" customFormat="1" ht="132" x14ac:dyDescent="0.25">
      <c r="A73" s="21" t="s">
        <v>285</v>
      </c>
      <c r="B73" s="17" t="s">
        <v>286</v>
      </c>
      <c r="C73" s="17" t="s">
        <v>287</v>
      </c>
      <c r="D73" s="17" t="s">
        <v>404</v>
      </c>
      <c r="E73" s="22" t="s">
        <v>358</v>
      </c>
      <c r="F73" s="22" t="s">
        <v>288</v>
      </c>
      <c r="G73" s="22" t="s">
        <v>161</v>
      </c>
      <c r="H73" s="30"/>
    </row>
    <row r="74" spans="1:8" ht="18.75" customHeight="1" x14ac:dyDescent="0.25">
      <c r="A74" s="20" t="s">
        <v>307</v>
      </c>
      <c r="B74" s="76" t="s">
        <v>301</v>
      </c>
      <c r="C74" s="76"/>
      <c r="D74" s="76"/>
      <c r="E74" s="76"/>
      <c r="F74" s="76"/>
      <c r="G74" s="76"/>
      <c r="H74" s="31"/>
    </row>
    <row r="75" spans="1:8" ht="123.75" customHeight="1" x14ac:dyDescent="0.25">
      <c r="A75" s="21" t="s">
        <v>310</v>
      </c>
      <c r="B75" s="22" t="s">
        <v>311</v>
      </c>
      <c r="C75" s="22" t="s">
        <v>312</v>
      </c>
      <c r="D75" s="22" t="s">
        <v>313</v>
      </c>
      <c r="E75" s="22" t="s">
        <v>358</v>
      </c>
      <c r="F75" s="22" t="s">
        <v>367</v>
      </c>
      <c r="G75" s="22" t="s">
        <v>161</v>
      </c>
      <c r="H75" s="31"/>
    </row>
    <row r="76" spans="1:8" ht="141.75" customHeight="1" x14ac:dyDescent="0.25">
      <c r="A76" s="21" t="s">
        <v>335</v>
      </c>
      <c r="B76" s="22" t="s">
        <v>314</v>
      </c>
      <c r="C76" s="22" t="s">
        <v>318</v>
      </c>
      <c r="D76" s="22" t="s">
        <v>315</v>
      </c>
      <c r="E76" s="22" t="s">
        <v>358</v>
      </c>
      <c r="F76" s="22" t="s">
        <v>368</v>
      </c>
      <c r="G76" s="22" t="s">
        <v>161</v>
      </c>
      <c r="H76" s="31"/>
    </row>
    <row r="77" spans="1:8" ht="84" customHeight="1" x14ac:dyDescent="0.25">
      <c r="A77" s="21" t="s">
        <v>316</v>
      </c>
      <c r="B77" s="22" t="s">
        <v>317</v>
      </c>
      <c r="C77" s="22" t="s">
        <v>318</v>
      </c>
      <c r="D77" s="22" t="s">
        <v>319</v>
      </c>
      <c r="E77" s="22" t="s">
        <v>358</v>
      </c>
      <c r="F77" s="22" t="s">
        <v>390</v>
      </c>
      <c r="G77" s="22" t="s">
        <v>161</v>
      </c>
      <c r="H77" s="31"/>
    </row>
    <row r="78" spans="1:8" x14ac:dyDescent="0.25">
      <c r="A78" s="20" t="s">
        <v>320</v>
      </c>
      <c r="B78" s="76" t="s">
        <v>321</v>
      </c>
      <c r="C78" s="76"/>
      <c r="D78" s="76"/>
      <c r="E78" s="76"/>
      <c r="F78" s="76"/>
      <c r="G78" s="76"/>
      <c r="H78" s="31"/>
    </row>
    <row r="79" spans="1:8" ht="211.5" customHeight="1" x14ac:dyDescent="0.25">
      <c r="A79" s="26" t="s">
        <v>322</v>
      </c>
      <c r="B79" s="17" t="s">
        <v>323</v>
      </c>
      <c r="C79" s="17" t="s">
        <v>405</v>
      </c>
      <c r="D79" s="17" t="s">
        <v>324</v>
      </c>
      <c r="E79" s="22" t="s">
        <v>358</v>
      </c>
      <c r="F79" s="22" t="s">
        <v>465</v>
      </c>
      <c r="G79" s="22" t="s">
        <v>325</v>
      </c>
      <c r="H79" s="31"/>
    </row>
    <row r="80" spans="1:8" ht="306" customHeight="1" x14ac:dyDescent="0.25">
      <c r="A80" s="32" t="s">
        <v>326</v>
      </c>
      <c r="B80" s="17" t="s">
        <v>406</v>
      </c>
      <c r="C80" s="17" t="s">
        <v>327</v>
      </c>
      <c r="D80" s="17" t="s">
        <v>328</v>
      </c>
      <c r="E80" s="22" t="s">
        <v>358</v>
      </c>
      <c r="F80" s="22" t="s">
        <v>466</v>
      </c>
      <c r="G80" s="22" t="s">
        <v>325</v>
      </c>
      <c r="H80" s="31"/>
    </row>
    <row r="81" spans="1:8" ht="145.5" customHeight="1" x14ac:dyDescent="0.25">
      <c r="A81" s="21" t="s">
        <v>329</v>
      </c>
      <c r="B81" s="17" t="s">
        <v>407</v>
      </c>
      <c r="C81" s="17" t="s">
        <v>330</v>
      </c>
      <c r="D81" s="17" t="s">
        <v>331</v>
      </c>
      <c r="E81" s="22" t="s">
        <v>358</v>
      </c>
      <c r="F81" s="28" t="s">
        <v>378</v>
      </c>
      <c r="G81" s="28" t="s">
        <v>325</v>
      </c>
      <c r="H81" s="31"/>
    </row>
    <row r="82" spans="1:8" ht="27" customHeight="1" x14ac:dyDescent="0.25">
      <c r="A82" s="24" t="s">
        <v>332</v>
      </c>
      <c r="B82" s="87" t="s">
        <v>308</v>
      </c>
      <c r="C82" s="88"/>
      <c r="D82" s="88"/>
      <c r="E82" s="88"/>
      <c r="F82" s="88"/>
      <c r="G82" s="89"/>
      <c r="H82" s="31"/>
    </row>
    <row r="83" spans="1:8" ht="145.5" customHeight="1" x14ac:dyDescent="0.25">
      <c r="A83" s="18" t="s">
        <v>334</v>
      </c>
      <c r="B83" s="22" t="s">
        <v>438</v>
      </c>
      <c r="C83" s="22" t="s">
        <v>439</v>
      </c>
      <c r="D83" s="22" t="s">
        <v>440</v>
      </c>
      <c r="E83" s="22" t="s">
        <v>358</v>
      </c>
      <c r="F83" s="22" t="s">
        <v>441</v>
      </c>
      <c r="G83" s="22" t="s">
        <v>333</v>
      </c>
      <c r="H83" s="31"/>
    </row>
    <row r="84" spans="1:8" ht="28.5" customHeight="1" x14ac:dyDescent="0.25">
      <c r="A84" s="33" t="s">
        <v>409</v>
      </c>
      <c r="B84" s="76" t="s">
        <v>408</v>
      </c>
      <c r="C84" s="76"/>
      <c r="D84" s="76"/>
      <c r="E84" s="76"/>
      <c r="F84" s="76"/>
      <c r="G84" s="76"/>
      <c r="H84" s="31"/>
    </row>
    <row r="85" spans="1:8" ht="145.5" customHeight="1" x14ac:dyDescent="0.25">
      <c r="A85" s="21" t="s">
        <v>410</v>
      </c>
      <c r="B85" s="34" t="s">
        <v>411</v>
      </c>
      <c r="C85" s="19" t="s">
        <v>412</v>
      </c>
      <c r="D85" s="19" t="s">
        <v>413</v>
      </c>
      <c r="E85" s="22" t="s">
        <v>358</v>
      </c>
      <c r="F85" s="22" t="s">
        <v>464</v>
      </c>
      <c r="G85" s="17" t="s">
        <v>419</v>
      </c>
      <c r="H85" s="31"/>
    </row>
    <row r="86" spans="1:8" ht="24.75" customHeight="1" x14ac:dyDescent="0.25">
      <c r="A86" s="33" t="s">
        <v>414</v>
      </c>
      <c r="B86" s="76" t="s">
        <v>415</v>
      </c>
      <c r="C86" s="76"/>
      <c r="D86" s="76"/>
      <c r="E86" s="76"/>
      <c r="F86" s="76"/>
      <c r="G86" s="76"/>
      <c r="H86" s="31"/>
    </row>
    <row r="87" spans="1:8" ht="263.25" customHeight="1" x14ac:dyDescent="0.25">
      <c r="A87" s="21" t="s">
        <v>416</v>
      </c>
      <c r="B87" s="17" t="s">
        <v>417</v>
      </c>
      <c r="C87" s="17" t="s">
        <v>418</v>
      </c>
      <c r="D87" s="17" t="s">
        <v>148</v>
      </c>
      <c r="E87" s="22" t="s">
        <v>358</v>
      </c>
      <c r="F87" s="17" t="s">
        <v>459</v>
      </c>
      <c r="G87" s="17" t="s">
        <v>419</v>
      </c>
      <c r="H87" s="31"/>
    </row>
    <row r="88" spans="1:8" ht="160.5" customHeight="1" x14ac:dyDescent="0.25">
      <c r="A88" s="21" t="s">
        <v>420</v>
      </c>
      <c r="B88" s="17" t="s">
        <v>421</v>
      </c>
      <c r="C88" s="17" t="s">
        <v>422</v>
      </c>
      <c r="D88" s="17" t="s">
        <v>423</v>
      </c>
      <c r="E88" s="22" t="s">
        <v>358</v>
      </c>
      <c r="F88" s="17" t="s">
        <v>460</v>
      </c>
      <c r="G88" s="17" t="s">
        <v>419</v>
      </c>
      <c r="H88" s="31"/>
    </row>
    <row r="89" spans="1:8" ht="28.5" customHeight="1" thickBot="1" x14ac:dyDescent="0.3">
      <c r="A89" s="33" t="s">
        <v>424</v>
      </c>
      <c r="B89" s="76" t="s">
        <v>425</v>
      </c>
      <c r="C89" s="76"/>
      <c r="D89" s="76"/>
      <c r="E89" s="76"/>
      <c r="F89" s="76"/>
      <c r="G89" s="76"/>
      <c r="H89" s="31"/>
    </row>
    <row r="90" spans="1:8" ht="216" customHeight="1" thickBot="1" x14ac:dyDescent="0.3">
      <c r="A90" s="35" t="s">
        <v>426</v>
      </c>
      <c r="B90" s="19" t="s">
        <v>417</v>
      </c>
      <c r="C90" s="19" t="s">
        <v>418</v>
      </c>
      <c r="D90" s="19" t="s">
        <v>148</v>
      </c>
      <c r="E90" s="22" t="s">
        <v>358</v>
      </c>
      <c r="F90" s="19" t="s">
        <v>461</v>
      </c>
      <c r="G90" s="19" t="s">
        <v>419</v>
      </c>
      <c r="H90" s="31"/>
    </row>
    <row r="91" spans="1:8" ht="122.25" customHeight="1" x14ac:dyDescent="0.25">
      <c r="A91" s="36"/>
      <c r="B91" s="37"/>
      <c r="C91" s="37"/>
      <c r="D91" s="37"/>
      <c r="E91" s="31"/>
      <c r="F91" s="31"/>
      <c r="G91" s="31"/>
      <c r="H91" s="31"/>
    </row>
  </sheetData>
  <mergeCells count="52">
    <mergeCell ref="B86:G86"/>
    <mergeCell ref="B84:G84"/>
    <mergeCell ref="B89:G89"/>
    <mergeCell ref="A20:A21"/>
    <mergeCell ref="B20:B21"/>
    <mergeCell ref="C20:C21"/>
    <mergeCell ref="D20:D21"/>
    <mergeCell ref="E20:E21"/>
    <mergeCell ref="B74:G74"/>
    <mergeCell ref="B78:G78"/>
    <mergeCell ref="B82:G82"/>
    <mergeCell ref="A12:A16"/>
    <mergeCell ref="B25:G25"/>
    <mergeCell ref="B65:G65"/>
    <mergeCell ref="B45:G45"/>
    <mergeCell ref="B70:G70"/>
    <mergeCell ref="B28:G28"/>
    <mergeCell ref="B30:G30"/>
    <mergeCell ref="B34:G34"/>
    <mergeCell ref="B36:G36"/>
    <mergeCell ref="F37:F38"/>
    <mergeCell ref="B18:B19"/>
    <mergeCell ref="G18:G19"/>
    <mergeCell ref="E18:E19"/>
    <mergeCell ref="A18:A19"/>
    <mergeCell ref="B40:G40"/>
    <mergeCell ref="B42:G42"/>
    <mergeCell ref="B2:G2"/>
    <mergeCell ref="B8:G8"/>
    <mergeCell ref="B6:G6"/>
    <mergeCell ref="B11:G11"/>
    <mergeCell ref="B17:G17"/>
    <mergeCell ref="F12:F16"/>
    <mergeCell ref="G12:G16"/>
    <mergeCell ref="B12:B16"/>
    <mergeCell ref="C12:C16"/>
    <mergeCell ref="D12:D16"/>
    <mergeCell ref="E12:E16"/>
    <mergeCell ref="C18:C19"/>
    <mergeCell ref="D18:D19"/>
    <mergeCell ref="F18:F19"/>
    <mergeCell ref="B49:G49"/>
    <mergeCell ref="B63:G63"/>
    <mergeCell ref="B60:G60"/>
    <mergeCell ref="B58:G58"/>
    <mergeCell ref="B53:G53"/>
    <mergeCell ref="B55:G55"/>
    <mergeCell ref="F20:F21"/>
    <mergeCell ref="G20:G21"/>
    <mergeCell ref="B51:G51"/>
    <mergeCell ref="B23:G23"/>
    <mergeCell ref="G37:G38"/>
  </mergeCells>
  <hyperlinks>
    <hyperlink ref="B56"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55" fitToHeight="0" orientation="landscape" r:id="rId2"/>
  <rowBreaks count="13" manualBreakCount="13">
    <brk id="16" min="2" max="6" man="1"/>
    <brk id="20" min="2" max="6" man="1"/>
    <brk id="24" min="2" max="6" man="1"/>
    <brk id="27" min="2" max="6" man="1"/>
    <brk id="33" min="2" max="6" man="1"/>
    <brk id="41" min="2" max="6" man="1"/>
    <brk id="44" min="2" max="6" man="1"/>
    <brk id="50" min="2" max="6" man="1"/>
    <brk id="54" min="2" max="6" man="1"/>
    <brk id="59" min="2" max="6" man="1"/>
    <brk id="65" min="2" max="6" man="1"/>
    <brk id="69" min="2" max="6" man="1"/>
    <brk id="77" min="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topLeftCell="A7" zoomScale="90" zoomScaleNormal="120" zoomScaleSheetLayoutView="90" workbookViewId="0">
      <selection activeCell="A11" sqref="A11"/>
    </sheetView>
  </sheetViews>
  <sheetFormatPr defaultRowHeight="15" x14ac:dyDescent="0.25"/>
  <cols>
    <col min="1" max="1" width="9.140625" style="1"/>
    <col min="2" max="2" width="39" style="1" customWidth="1"/>
    <col min="3" max="3" width="10" style="1" customWidth="1"/>
    <col min="4" max="5" width="10.28515625" style="1" customWidth="1"/>
    <col min="6" max="6" width="55.85546875" style="1" customWidth="1"/>
    <col min="7" max="7" width="10.7109375" style="1" customWidth="1"/>
    <col min="8" max="16384" width="9.140625" style="1"/>
  </cols>
  <sheetData>
    <row r="2" spans="1:6" ht="38.25" customHeight="1" x14ac:dyDescent="0.25">
      <c r="B2" s="91" t="s">
        <v>166</v>
      </c>
      <c r="C2" s="91"/>
      <c r="D2" s="91"/>
      <c r="E2" s="91"/>
      <c r="F2" s="91"/>
    </row>
    <row r="4" spans="1:6" ht="25.5" x14ac:dyDescent="0.25">
      <c r="A4" s="7" t="s">
        <v>0</v>
      </c>
      <c r="B4" s="7" t="s">
        <v>149</v>
      </c>
      <c r="C4" s="7" t="s">
        <v>150</v>
      </c>
      <c r="D4" s="7" t="s">
        <v>357</v>
      </c>
      <c r="E4" s="7" t="s">
        <v>468</v>
      </c>
      <c r="F4" s="7" t="s">
        <v>6</v>
      </c>
    </row>
    <row r="5" spans="1:6" x14ac:dyDescent="0.25">
      <c r="A5" s="7">
        <v>1</v>
      </c>
      <c r="B5" s="7">
        <v>2</v>
      </c>
      <c r="C5" s="7">
        <v>3</v>
      </c>
      <c r="D5" s="7">
        <v>4</v>
      </c>
      <c r="E5" s="7">
        <v>5</v>
      </c>
      <c r="F5" s="7">
        <v>6</v>
      </c>
    </row>
    <row r="6" spans="1:6" ht="41.25" customHeight="1" x14ac:dyDescent="0.25">
      <c r="A6" s="2" t="s">
        <v>393</v>
      </c>
      <c r="B6" s="90" t="s">
        <v>151</v>
      </c>
      <c r="C6" s="90"/>
      <c r="D6" s="90"/>
      <c r="E6" s="90"/>
      <c r="F6" s="90"/>
    </row>
    <row r="7" spans="1:6" ht="233.25" customHeight="1" x14ac:dyDescent="0.25">
      <c r="A7" s="2" t="s">
        <v>8</v>
      </c>
      <c r="B7" s="5" t="s">
        <v>152</v>
      </c>
      <c r="C7" s="2" t="s">
        <v>153</v>
      </c>
      <c r="D7" s="2">
        <v>25</v>
      </c>
      <c r="E7" s="2">
        <v>58</v>
      </c>
      <c r="F7" s="5" t="s">
        <v>350</v>
      </c>
    </row>
    <row r="8" spans="1:6" ht="140.25" customHeight="1" x14ac:dyDescent="0.25">
      <c r="A8" s="6" t="s">
        <v>154</v>
      </c>
      <c r="B8" s="5" t="s">
        <v>162</v>
      </c>
      <c r="C8" s="6" t="s">
        <v>155</v>
      </c>
      <c r="D8" s="6">
        <v>2</v>
      </c>
      <c r="E8" s="6">
        <v>2.25</v>
      </c>
      <c r="F8" s="5" t="s">
        <v>348</v>
      </c>
    </row>
    <row r="9" spans="1:6" ht="64.5" customHeight="1" x14ac:dyDescent="0.25">
      <c r="A9" s="2" t="s">
        <v>156</v>
      </c>
      <c r="B9" s="5" t="s">
        <v>273</v>
      </c>
      <c r="C9" s="2" t="s">
        <v>153</v>
      </c>
      <c r="D9" s="2">
        <v>31</v>
      </c>
      <c r="E9" s="2">
        <v>64</v>
      </c>
      <c r="F9" s="5" t="s">
        <v>347</v>
      </c>
    </row>
    <row r="10" spans="1:6" s="4" customFormat="1" ht="25.5" x14ac:dyDescent="0.25">
      <c r="A10" s="2" t="s">
        <v>395</v>
      </c>
      <c r="B10" s="3" t="s">
        <v>157</v>
      </c>
      <c r="C10" s="3"/>
      <c r="D10" s="3"/>
      <c r="E10" s="3"/>
      <c r="F10" s="3"/>
    </row>
    <row r="11" spans="1:6" ht="116.25" customHeight="1" x14ac:dyDescent="0.25">
      <c r="A11" s="2" t="s">
        <v>12</v>
      </c>
      <c r="B11" s="5" t="s">
        <v>158</v>
      </c>
      <c r="C11" s="2" t="s">
        <v>159</v>
      </c>
      <c r="D11" s="2">
        <v>1</v>
      </c>
      <c r="E11" s="2">
        <v>1</v>
      </c>
      <c r="F11" s="5" t="s">
        <v>160</v>
      </c>
    </row>
  </sheetData>
  <mergeCells count="2">
    <mergeCell ref="B6:F6"/>
    <mergeCell ref="B2:F2"/>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5"/>
  <sheetViews>
    <sheetView view="pageBreakPreview" topLeftCell="A34" zoomScaleNormal="100" zoomScaleSheetLayoutView="100" workbookViewId="0">
      <selection activeCell="E18" sqref="E18:E20"/>
    </sheetView>
  </sheetViews>
  <sheetFormatPr defaultRowHeight="15" x14ac:dyDescent="0.25"/>
  <cols>
    <col min="1" max="1" width="6.5703125" style="39" customWidth="1"/>
    <col min="2" max="2" width="45.5703125" style="40" customWidth="1"/>
    <col min="3" max="3" width="24" style="40" customWidth="1"/>
    <col min="4" max="4" width="20" style="40" customWidth="1"/>
    <col min="5" max="5" width="18.7109375" style="40" customWidth="1"/>
    <col min="6" max="6" width="70.42578125" style="40" customWidth="1"/>
    <col min="7" max="7" width="35" style="40" customWidth="1"/>
    <col min="8" max="16384" width="9.140625" style="40"/>
  </cols>
  <sheetData>
    <row r="2" spans="1:7" ht="16.5" x14ac:dyDescent="0.25">
      <c r="B2" s="98" t="s">
        <v>202</v>
      </c>
      <c r="C2" s="98"/>
      <c r="D2" s="98"/>
      <c r="E2" s="98"/>
      <c r="F2" s="98"/>
      <c r="G2" s="98"/>
    </row>
    <row r="4" spans="1:7" ht="38.25" x14ac:dyDescent="0.25">
      <c r="A4" s="41" t="s">
        <v>0</v>
      </c>
      <c r="B4" s="42" t="s">
        <v>1</v>
      </c>
      <c r="C4" s="42" t="s">
        <v>2</v>
      </c>
      <c r="D4" s="42" t="s">
        <v>3</v>
      </c>
      <c r="E4" s="42" t="s">
        <v>4</v>
      </c>
      <c r="F4" s="42" t="s">
        <v>5</v>
      </c>
      <c r="G4" s="42" t="s">
        <v>6</v>
      </c>
    </row>
    <row r="5" spans="1:7" x14ac:dyDescent="0.25">
      <c r="A5" s="43">
        <v>1</v>
      </c>
      <c r="B5" s="42">
        <v>2</v>
      </c>
      <c r="C5" s="42">
        <v>3</v>
      </c>
      <c r="D5" s="42">
        <v>4</v>
      </c>
      <c r="E5" s="42">
        <v>5</v>
      </c>
      <c r="F5" s="42">
        <v>6</v>
      </c>
      <c r="G5" s="42">
        <v>7</v>
      </c>
    </row>
    <row r="6" spans="1:7" ht="21" customHeight="1" x14ac:dyDescent="0.25">
      <c r="A6" s="99" t="s">
        <v>167</v>
      </c>
      <c r="B6" s="100"/>
      <c r="C6" s="100"/>
      <c r="D6" s="100"/>
      <c r="E6" s="100"/>
      <c r="F6" s="100"/>
      <c r="G6" s="101"/>
    </row>
    <row r="7" spans="1:7" ht="16.5" customHeight="1" x14ac:dyDescent="0.25">
      <c r="A7" s="43" t="s">
        <v>393</v>
      </c>
      <c r="B7" s="99" t="s">
        <v>168</v>
      </c>
      <c r="C7" s="100"/>
      <c r="D7" s="100"/>
      <c r="E7" s="100"/>
      <c r="F7" s="100"/>
      <c r="G7" s="101"/>
    </row>
    <row r="8" spans="1:7" ht="119.25" customHeight="1" x14ac:dyDescent="0.25">
      <c r="A8" s="43" t="s">
        <v>8</v>
      </c>
      <c r="B8" s="44" t="s">
        <v>169</v>
      </c>
      <c r="C8" s="44" t="s">
        <v>170</v>
      </c>
      <c r="D8" s="44" t="s">
        <v>274</v>
      </c>
      <c r="E8" s="44" t="s">
        <v>358</v>
      </c>
      <c r="F8" s="44" t="s">
        <v>453</v>
      </c>
      <c r="G8" s="44" t="s">
        <v>349</v>
      </c>
    </row>
    <row r="9" spans="1:7" ht="40.5" customHeight="1" x14ac:dyDescent="0.25">
      <c r="A9" s="43" t="s">
        <v>395</v>
      </c>
      <c r="B9" s="99" t="s">
        <v>196</v>
      </c>
      <c r="C9" s="100"/>
      <c r="D9" s="100"/>
      <c r="E9" s="100"/>
      <c r="F9" s="100"/>
      <c r="G9" s="101"/>
    </row>
    <row r="10" spans="1:7" ht="206.25" customHeight="1" x14ac:dyDescent="0.25">
      <c r="A10" s="43" t="s">
        <v>12</v>
      </c>
      <c r="B10" s="45" t="s">
        <v>171</v>
      </c>
      <c r="C10" s="45" t="s">
        <v>197</v>
      </c>
      <c r="D10" s="45" t="s">
        <v>198</v>
      </c>
      <c r="E10" s="44" t="s">
        <v>358</v>
      </c>
      <c r="F10" s="46" t="s">
        <v>474</v>
      </c>
      <c r="G10" s="45" t="s">
        <v>160</v>
      </c>
    </row>
    <row r="11" spans="1:7" ht="102.75" customHeight="1" x14ac:dyDescent="0.25">
      <c r="A11" s="43" t="s">
        <v>15</v>
      </c>
      <c r="B11" s="45" t="s">
        <v>427</v>
      </c>
      <c r="C11" s="45" t="s">
        <v>199</v>
      </c>
      <c r="D11" s="45" t="s">
        <v>200</v>
      </c>
      <c r="E11" s="44" t="s">
        <v>475</v>
      </c>
      <c r="F11" s="45" t="s">
        <v>391</v>
      </c>
      <c r="G11" s="45" t="s">
        <v>160</v>
      </c>
    </row>
    <row r="12" spans="1:7" ht="16.5" customHeight="1" x14ac:dyDescent="0.25">
      <c r="A12" s="43" t="s">
        <v>336</v>
      </c>
      <c r="B12" s="99" t="s">
        <v>172</v>
      </c>
      <c r="C12" s="100"/>
      <c r="D12" s="100"/>
      <c r="E12" s="100"/>
      <c r="F12" s="100"/>
      <c r="G12" s="101"/>
    </row>
    <row r="13" spans="1:7" ht="39.75" customHeight="1" x14ac:dyDescent="0.25">
      <c r="A13" s="92" t="s">
        <v>18</v>
      </c>
      <c r="B13" s="95" t="s">
        <v>173</v>
      </c>
      <c r="C13" s="92" t="s">
        <v>174</v>
      </c>
      <c r="D13" s="92" t="s">
        <v>175</v>
      </c>
      <c r="E13" s="92" t="s">
        <v>362</v>
      </c>
      <c r="F13" s="95" t="s">
        <v>473</v>
      </c>
      <c r="G13" s="92" t="s">
        <v>382</v>
      </c>
    </row>
    <row r="14" spans="1:7" s="47" customFormat="1" ht="409.5" customHeight="1" x14ac:dyDescent="0.25">
      <c r="A14" s="93"/>
      <c r="B14" s="96"/>
      <c r="C14" s="93"/>
      <c r="D14" s="93"/>
      <c r="E14" s="93"/>
      <c r="F14" s="96"/>
      <c r="G14" s="93"/>
    </row>
    <row r="15" spans="1:7" s="48" customFormat="1" ht="0.75" customHeight="1" x14ac:dyDescent="0.25">
      <c r="A15" s="93"/>
      <c r="B15" s="96"/>
      <c r="C15" s="93"/>
      <c r="D15" s="93"/>
      <c r="E15" s="93"/>
      <c r="F15" s="96"/>
      <c r="G15" s="93"/>
    </row>
    <row r="16" spans="1:7" s="48" customFormat="1" ht="251.25" customHeight="1" x14ac:dyDescent="0.25">
      <c r="A16" s="94"/>
      <c r="B16" s="97"/>
      <c r="C16" s="94"/>
      <c r="D16" s="94"/>
      <c r="E16" s="94"/>
      <c r="F16" s="97"/>
      <c r="G16" s="94"/>
    </row>
    <row r="17" spans="1:7" ht="61.5" customHeight="1" x14ac:dyDescent="0.25">
      <c r="A17" s="43" t="s">
        <v>243</v>
      </c>
      <c r="B17" s="99" t="s">
        <v>177</v>
      </c>
      <c r="C17" s="100"/>
      <c r="D17" s="100"/>
      <c r="E17" s="100"/>
      <c r="F17" s="100"/>
      <c r="G17" s="101"/>
    </row>
    <row r="18" spans="1:7" ht="81.75" customHeight="1" x14ac:dyDescent="0.25">
      <c r="A18" s="92" t="s">
        <v>23</v>
      </c>
      <c r="B18" s="95" t="s">
        <v>290</v>
      </c>
      <c r="C18" s="95" t="s">
        <v>289</v>
      </c>
      <c r="D18" s="95" t="s">
        <v>178</v>
      </c>
      <c r="E18" s="92" t="s">
        <v>363</v>
      </c>
      <c r="F18" s="45" t="s">
        <v>454</v>
      </c>
      <c r="G18" s="45" t="s">
        <v>351</v>
      </c>
    </row>
    <row r="19" spans="1:7" ht="54" customHeight="1" x14ac:dyDescent="0.25">
      <c r="A19" s="93"/>
      <c r="B19" s="96"/>
      <c r="C19" s="96"/>
      <c r="D19" s="96"/>
      <c r="E19" s="93"/>
      <c r="F19" s="102" t="s">
        <v>379</v>
      </c>
      <c r="G19" s="102" t="s">
        <v>161</v>
      </c>
    </row>
    <row r="20" spans="1:7" ht="210" customHeight="1" x14ac:dyDescent="0.25">
      <c r="A20" s="93"/>
      <c r="B20" s="97"/>
      <c r="C20" s="97"/>
      <c r="D20" s="97"/>
      <c r="E20" s="94"/>
      <c r="F20" s="103"/>
      <c r="G20" s="103"/>
    </row>
    <row r="21" spans="1:7" ht="183" customHeight="1" x14ac:dyDescent="0.25">
      <c r="A21" s="93"/>
      <c r="B21" s="102"/>
      <c r="C21" s="102"/>
      <c r="D21" s="102"/>
      <c r="E21" s="102"/>
      <c r="F21" s="49" t="s">
        <v>469</v>
      </c>
      <c r="G21" s="49" t="s">
        <v>160</v>
      </c>
    </row>
    <row r="22" spans="1:7" ht="51" customHeight="1" x14ac:dyDescent="0.25">
      <c r="A22" s="94"/>
      <c r="B22" s="103"/>
      <c r="C22" s="103"/>
      <c r="D22" s="103"/>
      <c r="E22" s="103"/>
      <c r="F22" s="54" t="s">
        <v>462</v>
      </c>
      <c r="G22" s="54" t="s">
        <v>381</v>
      </c>
    </row>
    <row r="23" spans="1:7" ht="148.5" customHeight="1" x14ac:dyDescent="0.25">
      <c r="A23" s="43" t="s">
        <v>244</v>
      </c>
      <c r="B23" s="45" t="s">
        <v>180</v>
      </c>
      <c r="C23" s="45" t="s">
        <v>181</v>
      </c>
      <c r="D23" s="45" t="s">
        <v>178</v>
      </c>
      <c r="E23" s="44" t="s">
        <v>358</v>
      </c>
      <c r="F23" s="45" t="s">
        <v>380</v>
      </c>
      <c r="G23" s="45" t="s">
        <v>161</v>
      </c>
    </row>
    <row r="24" spans="1:7" ht="92.25" customHeight="1" x14ac:dyDescent="0.25">
      <c r="A24" s="43" t="s">
        <v>245</v>
      </c>
      <c r="B24" s="45" t="s">
        <v>428</v>
      </c>
      <c r="C24" s="45" t="s">
        <v>88</v>
      </c>
      <c r="D24" s="45" t="s">
        <v>195</v>
      </c>
      <c r="E24" s="44" t="s">
        <v>358</v>
      </c>
      <c r="F24" s="45" t="s">
        <v>455</v>
      </c>
      <c r="G24" s="45" t="s">
        <v>349</v>
      </c>
    </row>
    <row r="25" spans="1:7" ht="33" customHeight="1" x14ac:dyDescent="0.25">
      <c r="A25" s="43" t="s">
        <v>246</v>
      </c>
      <c r="B25" s="99" t="s">
        <v>182</v>
      </c>
      <c r="C25" s="100"/>
      <c r="D25" s="100"/>
      <c r="E25" s="100"/>
      <c r="F25" s="100"/>
      <c r="G25" s="101"/>
    </row>
    <row r="26" spans="1:7" ht="143.25" customHeight="1" x14ac:dyDescent="0.25">
      <c r="A26" s="43" t="s">
        <v>176</v>
      </c>
      <c r="B26" s="44" t="s">
        <v>183</v>
      </c>
      <c r="C26" s="44" t="s">
        <v>187</v>
      </c>
      <c r="D26" s="44" t="s">
        <v>184</v>
      </c>
      <c r="E26" s="44" t="s">
        <v>471</v>
      </c>
      <c r="F26" s="44" t="s">
        <v>456</v>
      </c>
      <c r="G26" s="44" t="s">
        <v>349</v>
      </c>
    </row>
    <row r="27" spans="1:7" ht="24" customHeight="1" x14ac:dyDescent="0.25">
      <c r="A27" s="43" t="s">
        <v>247</v>
      </c>
      <c r="B27" s="99" t="s">
        <v>185</v>
      </c>
      <c r="C27" s="100"/>
      <c r="D27" s="100"/>
      <c r="E27" s="100"/>
      <c r="F27" s="100"/>
      <c r="G27" s="101"/>
    </row>
    <row r="28" spans="1:7" ht="155.25" customHeight="1" x14ac:dyDescent="0.25">
      <c r="A28" s="50" t="s">
        <v>36</v>
      </c>
      <c r="B28" s="44" t="s">
        <v>186</v>
      </c>
      <c r="C28" s="44" t="s">
        <v>187</v>
      </c>
      <c r="D28" s="44" t="s">
        <v>188</v>
      </c>
      <c r="E28" s="44" t="s">
        <v>358</v>
      </c>
      <c r="F28" s="44" t="s">
        <v>457</v>
      </c>
      <c r="G28" s="44" t="s">
        <v>349</v>
      </c>
    </row>
    <row r="29" spans="1:7" ht="40.5" customHeight="1" x14ac:dyDescent="0.25">
      <c r="A29" s="43" t="s">
        <v>248</v>
      </c>
      <c r="B29" s="104" t="s">
        <v>275</v>
      </c>
      <c r="C29" s="105"/>
      <c r="D29" s="105"/>
      <c r="E29" s="105"/>
      <c r="F29" s="105"/>
      <c r="G29" s="106"/>
    </row>
    <row r="30" spans="1:7" ht="236.25" customHeight="1" x14ac:dyDescent="0.25">
      <c r="A30" s="50" t="s">
        <v>40</v>
      </c>
      <c r="B30" s="49" t="s">
        <v>189</v>
      </c>
      <c r="C30" s="49" t="s">
        <v>190</v>
      </c>
      <c r="D30" s="49" t="s">
        <v>191</v>
      </c>
      <c r="E30" s="51" t="s">
        <v>201</v>
      </c>
      <c r="F30" s="49" t="s">
        <v>365</v>
      </c>
      <c r="G30" s="49" t="s">
        <v>160</v>
      </c>
    </row>
    <row r="31" spans="1:7" ht="111.75" customHeight="1" x14ac:dyDescent="0.25">
      <c r="A31" s="43" t="s">
        <v>429</v>
      </c>
      <c r="B31" s="45" t="s">
        <v>192</v>
      </c>
      <c r="C31" s="45" t="s">
        <v>193</v>
      </c>
      <c r="D31" s="45" t="s">
        <v>194</v>
      </c>
      <c r="E31" s="44" t="s">
        <v>358</v>
      </c>
      <c r="F31" s="45" t="s">
        <v>470</v>
      </c>
      <c r="G31" s="45" t="s">
        <v>160</v>
      </c>
    </row>
    <row r="32" spans="1:7" x14ac:dyDescent="0.25">
      <c r="A32" s="43"/>
      <c r="B32" s="99" t="s">
        <v>339</v>
      </c>
      <c r="C32" s="100"/>
      <c r="D32" s="100"/>
      <c r="E32" s="100"/>
      <c r="F32" s="100"/>
      <c r="G32" s="101"/>
    </row>
    <row r="33" spans="1:7" ht="128.25" customHeight="1" x14ac:dyDescent="0.25">
      <c r="A33" s="92" t="s">
        <v>249</v>
      </c>
      <c r="B33" s="95" t="s">
        <v>340</v>
      </c>
      <c r="C33" s="95" t="s">
        <v>341</v>
      </c>
      <c r="D33" s="95" t="s">
        <v>342</v>
      </c>
      <c r="E33" s="95" t="s">
        <v>358</v>
      </c>
      <c r="F33" s="95" t="s">
        <v>472</v>
      </c>
      <c r="G33" s="95" t="s">
        <v>383</v>
      </c>
    </row>
    <row r="34" spans="1:7" ht="318.75" customHeight="1" x14ac:dyDescent="0.25">
      <c r="A34" s="94"/>
      <c r="B34" s="97"/>
      <c r="C34" s="97"/>
      <c r="D34" s="97"/>
      <c r="E34" s="97"/>
      <c r="F34" s="97"/>
      <c r="G34" s="97"/>
    </row>
    <row r="35" spans="1:7" ht="409.5" customHeight="1" x14ac:dyDescent="0.25">
      <c r="A35" s="52"/>
      <c r="B35" s="53"/>
      <c r="C35" s="53"/>
      <c r="D35" s="53"/>
      <c r="E35" s="53"/>
      <c r="F35" s="53"/>
      <c r="G35" s="53"/>
    </row>
  </sheetData>
  <mergeCells count="35">
    <mergeCell ref="A18:A22"/>
    <mergeCell ref="B21:B22"/>
    <mergeCell ref="C21:C22"/>
    <mergeCell ref="D21:D22"/>
    <mergeCell ref="F33:F34"/>
    <mergeCell ref="B32:G32"/>
    <mergeCell ref="B29:G29"/>
    <mergeCell ref="B27:G27"/>
    <mergeCell ref="B25:G25"/>
    <mergeCell ref="G33:G34"/>
    <mergeCell ref="A33:A34"/>
    <mergeCell ref="B33:B34"/>
    <mergeCell ref="C33:C34"/>
    <mergeCell ref="D33:D34"/>
    <mergeCell ref="E33:E34"/>
    <mergeCell ref="G19:G20"/>
    <mergeCell ref="B17:G17"/>
    <mergeCell ref="D18:D20"/>
    <mergeCell ref="C18:C20"/>
    <mergeCell ref="B18:B20"/>
    <mergeCell ref="E21:E22"/>
    <mergeCell ref="E18:E20"/>
    <mergeCell ref="F19:F20"/>
    <mergeCell ref="B2:G2"/>
    <mergeCell ref="B12:G12"/>
    <mergeCell ref="B9:G9"/>
    <mergeCell ref="A6:G6"/>
    <mergeCell ref="B7:G7"/>
    <mergeCell ref="G13:G16"/>
    <mergeCell ref="F13:F16"/>
    <mergeCell ref="B13:B16"/>
    <mergeCell ref="A13:A16"/>
    <mergeCell ref="C13:C16"/>
    <mergeCell ref="D13:D16"/>
    <mergeCell ref="E13:E16"/>
  </mergeCells>
  <pageMargins left="0.70866141732283472" right="0.70866141732283472" top="0.74803149606299213" bottom="0.74803149606299213" header="0.31496062992125984" footer="0.31496062992125984"/>
  <pageSetup paperSize="9" scale="59" orientation="landscape" r:id="rId1"/>
  <rowBreaks count="5" manualBreakCount="5">
    <brk id="11" max="16383" man="1"/>
    <brk id="15" max="16383" man="1"/>
    <brk id="24" max="16383" man="1"/>
    <brk id="28" max="16383" man="1"/>
    <brk id="3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activeCell="E6" sqref="E6:E7"/>
    </sheetView>
  </sheetViews>
  <sheetFormatPr defaultRowHeight="15" x14ac:dyDescent="0.25"/>
  <cols>
    <col min="1" max="1" width="9.140625" style="1"/>
    <col min="2" max="2" width="42.85546875" style="1" customWidth="1"/>
    <col min="3" max="3" width="25.5703125" style="1" customWidth="1"/>
    <col min="4" max="4" width="18.85546875" style="1" customWidth="1"/>
    <col min="5" max="5" width="48.5703125" style="1" customWidth="1"/>
    <col min="6" max="6" width="23.85546875" style="1" customWidth="1"/>
    <col min="7" max="16384" width="9.140625" style="1"/>
  </cols>
  <sheetData>
    <row r="2" spans="1:6" ht="37.5" customHeight="1" x14ac:dyDescent="0.25">
      <c r="B2" s="107" t="s">
        <v>206</v>
      </c>
      <c r="C2" s="108"/>
      <c r="D2" s="108"/>
      <c r="E2" s="108"/>
    </row>
    <row r="4" spans="1:6" x14ac:dyDescent="0.25">
      <c r="A4" s="9" t="s">
        <v>0</v>
      </c>
      <c r="B4" s="9" t="s">
        <v>1</v>
      </c>
      <c r="C4" s="9" t="s">
        <v>3</v>
      </c>
      <c r="D4" s="9" t="s">
        <v>4</v>
      </c>
      <c r="E4" s="9" t="s">
        <v>5</v>
      </c>
      <c r="F4" s="9" t="s">
        <v>6</v>
      </c>
    </row>
    <row r="5" spans="1:6" x14ac:dyDescent="0.25">
      <c r="A5" s="9">
        <v>1</v>
      </c>
      <c r="B5" s="9">
        <v>2</v>
      </c>
      <c r="C5" s="9">
        <v>3</v>
      </c>
      <c r="D5" s="9">
        <v>4</v>
      </c>
      <c r="E5" s="9">
        <v>5</v>
      </c>
      <c r="F5" s="9">
        <v>6</v>
      </c>
    </row>
    <row r="6" spans="1:6" ht="147" customHeight="1" x14ac:dyDescent="0.25">
      <c r="A6" s="10" t="s">
        <v>393</v>
      </c>
      <c r="B6" s="8" t="s">
        <v>203</v>
      </c>
      <c r="C6" s="90" t="s">
        <v>204</v>
      </c>
      <c r="D6" s="110" t="s">
        <v>358</v>
      </c>
      <c r="E6" s="109" t="s">
        <v>345</v>
      </c>
      <c r="F6" s="90" t="s">
        <v>346</v>
      </c>
    </row>
    <row r="7" spans="1:6" ht="38.25" x14ac:dyDescent="0.25">
      <c r="A7" s="10" t="s">
        <v>8</v>
      </c>
      <c r="B7" s="8" t="s">
        <v>205</v>
      </c>
      <c r="C7" s="90"/>
      <c r="D7" s="111"/>
      <c r="E7" s="109"/>
      <c r="F7" s="90"/>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1"/>
  <sheetViews>
    <sheetView view="pageBreakPreview" topLeftCell="A7" zoomScaleNormal="100" zoomScaleSheetLayoutView="100" workbookViewId="0">
      <selection activeCell="C10" sqref="C10"/>
    </sheetView>
  </sheetViews>
  <sheetFormatPr defaultRowHeight="17.25" x14ac:dyDescent="0.3"/>
  <cols>
    <col min="1" max="1" width="9.140625" style="57"/>
    <col min="2" max="2" width="36.140625" style="59" customWidth="1"/>
    <col min="3" max="3" width="23.140625" style="57" customWidth="1"/>
    <col min="4" max="4" width="24.42578125" style="57" customWidth="1"/>
    <col min="5" max="5" width="27.42578125" style="57" customWidth="1"/>
    <col min="6" max="6" width="34.140625" style="57" customWidth="1"/>
    <col min="7" max="7" width="73.28515625" style="57" customWidth="1"/>
    <col min="8" max="16384" width="9.140625" style="57"/>
  </cols>
  <sheetData>
    <row r="2" spans="1:7" x14ac:dyDescent="0.3">
      <c r="B2" s="98" t="s">
        <v>217</v>
      </c>
      <c r="C2" s="98"/>
      <c r="D2" s="98"/>
      <c r="E2" s="98"/>
      <c r="F2" s="98"/>
    </row>
    <row r="4" spans="1:7" ht="33" x14ac:dyDescent="0.3">
      <c r="A4" s="14" t="s">
        <v>0</v>
      </c>
      <c r="B4" s="14" t="s">
        <v>1</v>
      </c>
      <c r="C4" s="14" t="s">
        <v>3</v>
      </c>
      <c r="D4" s="14" t="s">
        <v>4</v>
      </c>
      <c r="E4" s="14" t="s">
        <v>5</v>
      </c>
      <c r="F4" s="14" t="s">
        <v>6</v>
      </c>
      <c r="G4" s="14" t="s">
        <v>270</v>
      </c>
    </row>
    <row r="5" spans="1:7" x14ac:dyDescent="0.3">
      <c r="A5" s="14">
        <v>1</v>
      </c>
      <c r="B5" s="14">
        <v>2</v>
      </c>
      <c r="C5" s="14">
        <v>3</v>
      </c>
      <c r="D5" s="14">
        <v>4</v>
      </c>
      <c r="E5" s="14">
        <v>5</v>
      </c>
      <c r="F5" s="14">
        <v>6</v>
      </c>
      <c r="G5" s="58">
        <v>7</v>
      </c>
    </row>
    <row r="6" spans="1:7" ht="289.5" customHeight="1" x14ac:dyDescent="0.3">
      <c r="A6" s="55" t="s">
        <v>393</v>
      </c>
      <c r="B6" s="56" t="s">
        <v>207</v>
      </c>
      <c r="C6" s="56" t="s">
        <v>208</v>
      </c>
      <c r="D6" s="56" t="s">
        <v>358</v>
      </c>
      <c r="E6" s="56" t="s">
        <v>28</v>
      </c>
      <c r="F6" s="56" t="s">
        <v>381</v>
      </c>
      <c r="G6" s="56" t="s">
        <v>463</v>
      </c>
    </row>
    <row r="7" spans="1:7" ht="89.25" customHeight="1" x14ac:dyDescent="0.3">
      <c r="A7" s="112" t="s">
        <v>395</v>
      </c>
      <c r="B7" s="82" t="s">
        <v>209</v>
      </c>
      <c r="C7" s="82" t="s">
        <v>210</v>
      </c>
      <c r="D7" s="82" t="s">
        <v>358</v>
      </c>
      <c r="E7" s="82" t="s">
        <v>28</v>
      </c>
      <c r="F7" s="28" t="s">
        <v>271</v>
      </c>
      <c r="G7" s="28" t="s">
        <v>442</v>
      </c>
    </row>
    <row r="8" spans="1:7" ht="89.25" customHeight="1" x14ac:dyDescent="0.3">
      <c r="A8" s="112"/>
      <c r="B8" s="82"/>
      <c r="C8" s="82"/>
      <c r="D8" s="82"/>
      <c r="E8" s="82"/>
      <c r="F8" s="28" t="s">
        <v>381</v>
      </c>
      <c r="G8" s="28" t="s">
        <v>369</v>
      </c>
    </row>
    <row r="9" spans="1:7" ht="104.25" customHeight="1" x14ac:dyDescent="0.3">
      <c r="A9" s="55" t="s">
        <v>336</v>
      </c>
      <c r="B9" s="56" t="s">
        <v>430</v>
      </c>
      <c r="C9" s="56" t="s">
        <v>211</v>
      </c>
      <c r="D9" s="56" t="s">
        <v>358</v>
      </c>
      <c r="E9" s="56" t="s">
        <v>28</v>
      </c>
      <c r="F9" s="28" t="s">
        <v>271</v>
      </c>
      <c r="G9" s="28" t="s">
        <v>385</v>
      </c>
    </row>
    <row r="10" spans="1:7" ht="90.75" customHeight="1" x14ac:dyDescent="0.3">
      <c r="A10" s="18" t="s">
        <v>243</v>
      </c>
      <c r="B10" s="22" t="s">
        <v>212</v>
      </c>
      <c r="C10" s="28" t="s">
        <v>213</v>
      </c>
      <c r="D10" s="28" t="s">
        <v>358</v>
      </c>
      <c r="E10" s="28" t="s">
        <v>28</v>
      </c>
      <c r="F10" s="28" t="s">
        <v>214</v>
      </c>
      <c r="G10" s="28" t="s">
        <v>386</v>
      </c>
    </row>
    <row r="11" spans="1:7" ht="140.25" customHeight="1" x14ac:dyDescent="0.3">
      <c r="A11" s="18" t="s">
        <v>246</v>
      </c>
      <c r="B11" s="22" t="s">
        <v>215</v>
      </c>
      <c r="C11" s="28" t="s">
        <v>216</v>
      </c>
      <c r="D11" s="28" t="s">
        <v>358</v>
      </c>
      <c r="E11" s="28" t="s">
        <v>28</v>
      </c>
      <c r="F11" s="28" t="s">
        <v>161</v>
      </c>
      <c r="G11" s="28" t="s">
        <v>366</v>
      </c>
    </row>
  </sheetData>
  <mergeCells count="6">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63"/>
  <sheetViews>
    <sheetView tabSelected="1" view="pageBreakPreview" zoomScaleNormal="100" zoomScaleSheetLayoutView="100" workbookViewId="0">
      <selection activeCell="E4" sqref="E4"/>
    </sheetView>
  </sheetViews>
  <sheetFormatPr defaultRowHeight="15" x14ac:dyDescent="0.25"/>
  <cols>
    <col min="1" max="1" width="7.140625" style="40" customWidth="1"/>
    <col min="2" max="2" width="36.5703125" style="40" customWidth="1"/>
    <col min="3" max="6" width="9.140625" style="40"/>
    <col min="7" max="7" width="27.42578125" style="40" customWidth="1"/>
    <col min="8" max="8" width="11.7109375" style="60" hidden="1" customWidth="1"/>
    <col min="9" max="10" width="1" style="40" customWidth="1"/>
    <col min="11" max="16384" width="9.140625" style="40"/>
  </cols>
  <sheetData>
    <row r="2" spans="1:9" ht="44.25" customHeight="1" x14ac:dyDescent="0.25">
      <c r="A2" s="114" t="s">
        <v>297</v>
      </c>
      <c r="B2" s="114"/>
      <c r="C2" s="114"/>
      <c r="D2" s="114"/>
      <c r="E2" s="114"/>
      <c r="F2" s="114"/>
      <c r="G2" s="114"/>
    </row>
    <row r="4" spans="1:9" ht="31.5" customHeight="1" x14ac:dyDescent="0.25">
      <c r="A4" s="42" t="s">
        <v>0</v>
      </c>
      <c r="B4" s="42" t="s">
        <v>218</v>
      </c>
      <c r="C4" s="42" t="s">
        <v>150</v>
      </c>
      <c r="D4" s="42" t="s">
        <v>359</v>
      </c>
      <c r="E4" s="42" t="s">
        <v>468</v>
      </c>
      <c r="F4" s="42" t="s">
        <v>344</v>
      </c>
      <c r="G4" s="42" t="s">
        <v>6</v>
      </c>
    </row>
    <row r="5" spans="1:9" x14ac:dyDescent="0.25">
      <c r="A5" s="42">
        <v>1</v>
      </c>
      <c r="B5" s="42">
        <v>2</v>
      </c>
      <c r="C5" s="42">
        <v>3</v>
      </c>
      <c r="D5" s="42">
        <v>4</v>
      </c>
      <c r="E5" s="42">
        <v>5</v>
      </c>
      <c r="F5" s="42">
        <v>6</v>
      </c>
      <c r="G5" s="42">
        <v>7</v>
      </c>
    </row>
    <row r="6" spans="1:9" s="63" customFormat="1" ht="28.5" customHeight="1" x14ac:dyDescent="0.25">
      <c r="A6" s="61" t="s">
        <v>393</v>
      </c>
      <c r="B6" s="62" t="s">
        <v>7</v>
      </c>
      <c r="C6" s="61"/>
      <c r="D6" s="62"/>
      <c r="E6" s="61"/>
      <c r="F6" s="61"/>
      <c r="G6" s="61"/>
      <c r="H6" s="60"/>
    </row>
    <row r="7" spans="1:9" ht="30.75" customHeight="1" x14ac:dyDescent="0.25">
      <c r="A7" s="43" t="s">
        <v>8</v>
      </c>
      <c r="B7" s="45" t="s">
        <v>219</v>
      </c>
      <c r="C7" s="43" t="s">
        <v>220</v>
      </c>
      <c r="D7" s="64">
        <v>1304</v>
      </c>
      <c r="E7" s="65">
        <v>981</v>
      </c>
      <c r="F7" s="65">
        <f>(E7/D7)*100</f>
        <v>75.230061349693258</v>
      </c>
      <c r="G7" s="113" t="s">
        <v>214</v>
      </c>
      <c r="I7" s="60"/>
    </row>
    <row r="8" spans="1:9" ht="30.75" customHeight="1" x14ac:dyDescent="0.25">
      <c r="A8" s="43" t="s">
        <v>154</v>
      </c>
      <c r="B8" s="45" t="s">
        <v>221</v>
      </c>
      <c r="C8" s="43" t="s">
        <v>220</v>
      </c>
      <c r="D8" s="64">
        <v>4850</v>
      </c>
      <c r="E8" s="65">
        <v>3620</v>
      </c>
      <c r="F8" s="65">
        <f t="shared" ref="F8:F55" si="0">(E8/D8)*100</f>
        <v>74.639175257731964</v>
      </c>
      <c r="G8" s="113"/>
      <c r="I8" s="60"/>
    </row>
    <row r="9" spans="1:9" s="63" customFormat="1" ht="27.75" customHeight="1" x14ac:dyDescent="0.25">
      <c r="A9" s="61" t="s">
        <v>395</v>
      </c>
      <c r="B9" s="62" t="s">
        <v>11</v>
      </c>
      <c r="C9" s="61"/>
      <c r="D9" s="62"/>
      <c r="E9" s="62"/>
      <c r="F9" s="65"/>
      <c r="G9" s="61"/>
      <c r="H9" s="60"/>
    </row>
    <row r="10" spans="1:9" ht="42" customHeight="1" x14ac:dyDescent="0.25">
      <c r="A10" s="43" t="s">
        <v>12</v>
      </c>
      <c r="B10" s="45" t="s">
        <v>222</v>
      </c>
      <c r="C10" s="43" t="s">
        <v>220</v>
      </c>
      <c r="D10" s="66">
        <v>300</v>
      </c>
      <c r="E10" s="67">
        <v>280</v>
      </c>
      <c r="F10" s="65">
        <f t="shared" si="0"/>
        <v>93.333333333333329</v>
      </c>
      <c r="G10" s="43" t="s">
        <v>214</v>
      </c>
      <c r="H10" s="60" t="s">
        <v>338</v>
      </c>
      <c r="I10" s="60"/>
    </row>
    <row r="11" spans="1:9" s="63" customFormat="1" ht="26.25" customHeight="1" x14ac:dyDescent="0.25">
      <c r="A11" s="61" t="s">
        <v>336</v>
      </c>
      <c r="B11" s="62" t="s">
        <v>17</v>
      </c>
      <c r="C11" s="61"/>
      <c r="D11" s="62"/>
      <c r="E11" s="62"/>
      <c r="F11" s="65"/>
      <c r="G11" s="61"/>
      <c r="H11" s="60"/>
    </row>
    <row r="12" spans="1:9" ht="53.25" customHeight="1" x14ac:dyDescent="0.25">
      <c r="A12" s="43" t="s">
        <v>18</v>
      </c>
      <c r="B12" s="45" t="s">
        <v>223</v>
      </c>
      <c r="C12" s="43" t="s">
        <v>153</v>
      </c>
      <c r="D12" s="43">
        <v>33.299999999999997</v>
      </c>
      <c r="E12" s="43">
        <v>33.299999999999997</v>
      </c>
      <c r="F12" s="65">
        <f t="shared" si="0"/>
        <v>100</v>
      </c>
      <c r="G12" s="43" t="s">
        <v>22</v>
      </c>
      <c r="H12" s="60" t="s">
        <v>292</v>
      </c>
    </row>
    <row r="13" spans="1:9" s="63" customFormat="1" ht="40.5" customHeight="1" x14ac:dyDescent="0.25">
      <c r="A13" s="61" t="s">
        <v>243</v>
      </c>
      <c r="B13" s="62" t="s">
        <v>24</v>
      </c>
      <c r="C13" s="62"/>
      <c r="D13" s="62"/>
      <c r="E13" s="62"/>
      <c r="F13" s="65"/>
      <c r="G13" s="62"/>
      <c r="H13" s="60"/>
    </row>
    <row r="14" spans="1:9" ht="78.75" customHeight="1" x14ac:dyDescent="0.25">
      <c r="A14" s="43" t="s">
        <v>23</v>
      </c>
      <c r="B14" s="45" t="s">
        <v>224</v>
      </c>
      <c r="C14" s="43" t="s">
        <v>153</v>
      </c>
      <c r="D14" s="66">
        <v>100</v>
      </c>
      <c r="E14" s="66">
        <v>100</v>
      </c>
      <c r="F14" s="65">
        <f t="shared" si="0"/>
        <v>100</v>
      </c>
      <c r="G14" s="43" t="s">
        <v>346</v>
      </c>
      <c r="H14" s="60" t="s">
        <v>292</v>
      </c>
    </row>
    <row r="15" spans="1:9" s="63" customFormat="1" ht="27" customHeight="1" x14ac:dyDescent="0.25">
      <c r="A15" s="61" t="s">
        <v>246</v>
      </c>
      <c r="B15" s="62" t="s">
        <v>225</v>
      </c>
      <c r="C15" s="62"/>
      <c r="D15" s="61"/>
      <c r="E15" s="61"/>
      <c r="F15" s="65"/>
      <c r="G15" s="61"/>
      <c r="H15" s="60"/>
    </row>
    <row r="16" spans="1:9" ht="66.75" customHeight="1" x14ac:dyDescent="0.25">
      <c r="A16" s="43" t="s">
        <v>176</v>
      </c>
      <c r="B16" s="45" t="s">
        <v>226</v>
      </c>
      <c r="C16" s="43" t="s">
        <v>153</v>
      </c>
      <c r="D16" s="66">
        <v>100</v>
      </c>
      <c r="E16" s="66">
        <v>100</v>
      </c>
      <c r="F16" s="65">
        <f t="shared" si="0"/>
        <v>100</v>
      </c>
      <c r="G16" s="43" t="s">
        <v>346</v>
      </c>
      <c r="H16" s="60" t="s">
        <v>292</v>
      </c>
    </row>
    <row r="17" spans="1:8" s="63" customFormat="1" ht="25.5" x14ac:dyDescent="0.25">
      <c r="A17" s="61" t="s">
        <v>247</v>
      </c>
      <c r="B17" s="62" t="s">
        <v>39</v>
      </c>
      <c r="C17" s="62"/>
      <c r="D17" s="62"/>
      <c r="E17" s="62"/>
      <c r="F17" s="65"/>
      <c r="G17" s="61"/>
      <c r="H17" s="60"/>
    </row>
    <row r="18" spans="1:8" ht="57" customHeight="1" x14ac:dyDescent="0.25">
      <c r="A18" s="43" t="s">
        <v>36</v>
      </c>
      <c r="B18" s="45" t="s">
        <v>227</v>
      </c>
      <c r="C18" s="43" t="s">
        <v>153</v>
      </c>
      <c r="D18" s="66">
        <v>100</v>
      </c>
      <c r="E18" s="66">
        <v>100</v>
      </c>
      <c r="F18" s="65">
        <f t="shared" si="0"/>
        <v>100</v>
      </c>
      <c r="G18" s="43" t="s">
        <v>22</v>
      </c>
      <c r="H18" s="60" t="s">
        <v>292</v>
      </c>
    </row>
    <row r="19" spans="1:8" s="63" customFormat="1" ht="27.75" customHeight="1" x14ac:dyDescent="0.25">
      <c r="A19" s="61" t="s">
        <v>248</v>
      </c>
      <c r="B19" s="62" t="s">
        <v>47</v>
      </c>
      <c r="C19" s="62"/>
      <c r="D19" s="62"/>
      <c r="E19" s="62"/>
      <c r="F19" s="65"/>
      <c r="G19" s="62"/>
      <c r="H19" s="60"/>
    </row>
    <row r="20" spans="1:8" ht="40.5" customHeight="1" x14ac:dyDescent="0.25">
      <c r="A20" s="43" t="s">
        <v>40</v>
      </c>
      <c r="B20" s="45" t="s">
        <v>228</v>
      </c>
      <c r="C20" s="43" t="s">
        <v>153</v>
      </c>
      <c r="D20" s="66">
        <v>100</v>
      </c>
      <c r="E20" s="66">
        <v>100</v>
      </c>
      <c r="F20" s="65">
        <f t="shared" si="0"/>
        <v>100</v>
      </c>
      <c r="G20" s="43" t="s">
        <v>346</v>
      </c>
      <c r="H20" s="60" t="s">
        <v>292</v>
      </c>
    </row>
    <row r="21" spans="1:8" s="63" customFormat="1" ht="30.75" customHeight="1" x14ac:dyDescent="0.25">
      <c r="A21" s="61" t="s">
        <v>249</v>
      </c>
      <c r="B21" s="62" t="s">
        <v>52</v>
      </c>
      <c r="C21" s="62"/>
      <c r="D21" s="62"/>
      <c r="E21" s="62"/>
      <c r="F21" s="65"/>
      <c r="G21" s="62"/>
      <c r="H21" s="60"/>
    </row>
    <row r="22" spans="1:8" ht="41.25" customHeight="1" x14ac:dyDescent="0.25">
      <c r="A22" s="43" t="s">
        <v>48</v>
      </c>
      <c r="B22" s="45" t="s">
        <v>229</v>
      </c>
      <c r="C22" s="43" t="s">
        <v>153</v>
      </c>
      <c r="D22" s="66">
        <v>100</v>
      </c>
      <c r="E22" s="66">
        <v>100</v>
      </c>
      <c r="F22" s="65">
        <f t="shared" si="0"/>
        <v>100</v>
      </c>
      <c r="G22" s="43" t="s">
        <v>346</v>
      </c>
      <c r="H22" s="60" t="s">
        <v>292</v>
      </c>
    </row>
    <row r="23" spans="1:8" s="63" customFormat="1" ht="15" customHeight="1" x14ac:dyDescent="0.25">
      <c r="A23" s="61" t="s">
        <v>250</v>
      </c>
      <c r="B23" s="62" t="s">
        <v>57</v>
      </c>
      <c r="C23" s="61"/>
      <c r="D23" s="62"/>
      <c r="E23" s="62"/>
      <c r="F23" s="65"/>
      <c r="G23" s="61"/>
      <c r="H23" s="60"/>
    </row>
    <row r="24" spans="1:8" ht="38.25" customHeight="1" x14ac:dyDescent="0.25">
      <c r="A24" s="43" t="s">
        <v>53</v>
      </c>
      <c r="B24" s="45" t="s">
        <v>230</v>
      </c>
      <c r="C24" s="43" t="s">
        <v>153</v>
      </c>
      <c r="D24" s="66">
        <v>100</v>
      </c>
      <c r="E24" s="66">
        <v>100</v>
      </c>
      <c r="F24" s="65">
        <f t="shared" si="0"/>
        <v>100</v>
      </c>
      <c r="G24" s="43" t="s">
        <v>214</v>
      </c>
      <c r="H24" s="60" t="s">
        <v>292</v>
      </c>
    </row>
    <row r="25" spans="1:8" s="63" customFormat="1" ht="25.5" customHeight="1" x14ac:dyDescent="0.25">
      <c r="A25" s="61" t="s">
        <v>251</v>
      </c>
      <c r="B25" s="62" t="s">
        <v>60</v>
      </c>
      <c r="C25" s="61"/>
      <c r="D25" s="62"/>
      <c r="E25" s="62"/>
      <c r="F25" s="65"/>
      <c r="G25" s="61"/>
      <c r="H25" s="60"/>
    </row>
    <row r="26" spans="1:8" ht="43.5" customHeight="1" x14ac:dyDescent="0.25">
      <c r="A26" s="43" t="s">
        <v>58</v>
      </c>
      <c r="B26" s="45" t="s">
        <v>231</v>
      </c>
      <c r="C26" s="43" t="s">
        <v>153</v>
      </c>
      <c r="D26" s="66">
        <v>100</v>
      </c>
      <c r="E26" s="66">
        <v>100</v>
      </c>
      <c r="F26" s="65">
        <f t="shared" si="0"/>
        <v>100</v>
      </c>
      <c r="G26" s="43" t="s">
        <v>214</v>
      </c>
      <c r="H26" s="60" t="s">
        <v>292</v>
      </c>
    </row>
    <row r="27" spans="1:8" s="63" customFormat="1" ht="14.25" customHeight="1" x14ac:dyDescent="0.25">
      <c r="A27" s="61" t="s">
        <v>252</v>
      </c>
      <c r="B27" s="62" t="s">
        <v>63</v>
      </c>
      <c r="C27" s="62"/>
      <c r="D27" s="62"/>
      <c r="E27" s="62"/>
      <c r="F27" s="65"/>
      <c r="G27" s="62"/>
      <c r="H27" s="60"/>
    </row>
    <row r="28" spans="1:8" ht="180.75" customHeight="1" x14ac:dyDescent="0.25">
      <c r="A28" s="68" t="s">
        <v>61</v>
      </c>
      <c r="B28" s="45" t="s">
        <v>232</v>
      </c>
      <c r="C28" s="43" t="s">
        <v>153</v>
      </c>
      <c r="D28" s="43">
        <v>2.4</v>
      </c>
      <c r="E28" s="43">
        <v>2.6</v>
      </c>
      <c r="F28" s="65">
        <f>E28/D28*100</f>
        <v>108.33333333333334</v>
      </c>
      <c r="G28" s="43" t="s">
        <v>349</v>
      </c>
      <c r="H28" s="60" t="s">
        <v>300</v>
      </c>
    </row>
    <row r="29" spans="1:8" s="63" customFormat="1" ht="30" customHeight="1" x14ac:dyDescent="0.25">
      <c r="A29" s="61" t="s">
        <v>255</v>
      </c>
      <c r="B29" s="62" t="s">
        <v>78</v>
      </c>
      <c r="C29" s="62"/>
      <c r="D29" s="62"/>
      <c r="E29" s="62"/>
      <c r="F29" s="65"/>
      <c r="G29" s="62"/>
      <c r="H29" s="60"/>
    </row>
    <row r="30" spans="1:8" ht="45" customHeight="1" x14ac:dyDescent="0.25">
      <c r="A30" s="43" t="s">
        <v>64</v>
      </c>
      <c r="B30" s="45" t="s">
        <v>233</v>
      </c>
      <c r="C30" s="43" t="s">
        <v>153</v>
      </c>
      <c r="D30" s="66">
        <v>8.6</v>
      </c>
      <c r="E30" s="66">
        <v>10</v>
      </c>
      <c r="F30" s="65">
        <f t="shared" si="0"/>
        <v>116.27906976744187</v>
      </c>
      <c r="G30" s="43" t="s">
        <v>352</v>
      </c>
      <c r="H30" s="60" t="s">
        <v>338</v>
      </c>
    </row>
    <row r="31" spans="1:8" s="63" customFormat="1" ht="27" customHeight="1" x14ac:dyDescent="0.25">
      <c r="A31" s="61" t="s">
        <v>256</v>
      </c>
      <c r="B31" s="62" t="s">
        <v>85</v>
      </c>
      <c r="C31" s="62"/>
      <c r="D31" s="62"/>
      <c r="E31" s="62"/>
      <c r="F31" s="65"/>
      <c r="G31" s="62"/>
      <c r="H31" s="60"/>
    </row>
    <row r="32" spans="1:8" ht="44.25" customHeight="1" x14ac:dyDescent="0.25">
      <c r="A32" s="43" t="s">
        <v>75</v>
      </c>
      <c r="B32" s="45" t="s">
        <v>234</v>
      </c>
      <c r="C32" s="43" t="s">
        <v>153</v>
      </c>
      <c r="D32" s="66">
        <v>20</v>
      </c>
      <c r="E32" s="66">
        <v>16.600000000000001</v>
      </c>
      <c r="F32" s="65">
        <f t="shared" si="0"/>
        <v>83</v>
      </c>
      <c r="G32" s="43" t="s">
        <v>352</v>
      </c>
    </row>
    <row r="33" spans="1:8" ht="27.75" customHeight="1" x14ac:dyDescent="0.25">
      <c r="A33" s="43" t="s">
        <v>258</v>
      </c>
      <c r="B33" s="62" t="s">
        <v>98</v>
      </c>
      <c r="C33" s="45"/>
      <c r="D33" s="45"/>
      <c r="E33" s="45"/>
      <c r="F33" s="65"/>
      <c r="G33" s="45"/>
    </row>
    <row r="34" spans="1:8" ht="51.75" customHeight="1" x14ac:dyDescent="0.25">
      <c r="A34" s="43" t="s">
        <v>79</v>
      </c>
      <c r="B34" s="45" t="s">
        <v>235</v>
      </c>
      <c r="C34" s="43" t="s">
        <v>153</v>
      </c>
      <c r="D34" s="66">
        <v>100</v>
      </c>
      <c r="E34" s="66">
        <v>100</v>
      </c>
      <c r="F34" s="65">
        <f t="shared" si="0"/>
        <v>100</v>
      </c>
      <c r="G34" s="43" t="s">
        <v>22</v>
      </c>
      <c r="H34" s="60" t="s">
        <v>338</v>
      </c>
    </row>
    <row r="35" spans="1:8" ht="53.25" customHeight="1" x14ac:dyDescent="0.25">
      <c r="A35" s="43" t="s">
        <v>259</v>
      </c>
      <c r="B35" s="62" t="s">
        <v>103</v>
      </c>
      <c r="C35" s="45"/>
      <c r="D35" s="45"/>
      <c r="E35" s="45"/>
      <c r="F35" s="65"/>
      <c r="G35" s="45"/>
    </row>
    <row r="36" spans="1:8" ht="66" customHeight="1" x14ac:dyDescent="0.25">
      <c r="A36" s="43" t="s">
        <v>86</v>
      </c>
      <c r="B36" s="45" t="s">
        <v>241</v>
      </c>
      <c r="C36" s="43" t="s">
        <v>153</v>
      </c>
      <c r="D36" s="66">
        <v>100</v>
      </c>
      <c r="E36" s="66">
        <v>100</v>
      </c>
      <c r="F36" s="65">
        <f t="shared" si="0"/>
        <v>100</v>
      </c>
      <c r="G36" s="43" t="s">
        <v>22</v>
      </c>
      <c r="H36" s="60" t="s">
        <v>292</v>
      </c>
    </row>
    <row r="37" spans="1:8" ht="94.5" customHeight="1" x14ac:dyDescent="0.25">
      <c r="A37" s="43" t="s">
        <v>260</v>
      </c>
      <c r="B37" s="62" t="s">
        <v>145</v>
      </c>
      <c r="C37" s="45"/>
      <c r="D37" s="45"/>
      <c r="E37" s="45"/>
      <c r="F37" s="65"/>
      <c r="G37" s="45"/>
    </row>
    <row r="38" spans="1:8" ht="108.75" customHeight="1" x14ac:dyDescent="0.25">
      <c r="A38" s="43" t="s">
        <v>94</v>
      </c>
      <c r="B38" s="45" t="s">
        <v>242</v>
      </c>
      <c r="C38" s="43" t="s">
        <v>153</v>
      </c>
      <c r="D38" s="66">
        <v>100</v>
      </c>
      <c r="E38" s="66">
        <v>100</v>
      </c>
      <c r="F38" s="65">
        <f t="shared" si="0"/>
        <v>100</v>
      </c>
      <c r="G38" s="43" t="s">
        <v>22</v>
      </c>
      <c r="H38" s="60" t="s">
        <v>292</v>
      </c>
    </row>
    <row r="39" spans="1:8" ht="25.5" x14ac:dyDescent="0.25">
      <c r="A39" s="43" t="s">
        <v>261</v>
      </c>
      <c r="B39" s="62" t="s">
        <v>115</v>
      </c>
      <c r="C39" s="43"/>
      <c r="D39" s="43"/>
      <c r="E39" s="43"/>
      <c r="F39" s="65"/>
      <c r="G39" s="43"/>
    </row>
    <row r="40" spans="1:8" ht="81.75" customHeight="1" x14ac:dyDescent="0.25">
      <c r="A40" s="43" t="s">
        <v>99</v>
      </c>
      <c r="B40" s="45" t="s">
        <v>236</v>
      </c>
      <c r="C40" s="43" t="s">
        <v>153</v>
      </c>
      <c r="D40" s="66">
        <v>100</v>
      </c>
      <c r="E40" s="66">
        <v>100</v>
      </c>
      <c r="F40" s="65">
        <f t="shared" si="0"/>
        <v>100</v>
      </c>
      <c r="G40" s="43" t="s">
        <v>146</v>
      </c>
      <c r="H40" s="60" t="s">
        <v>292</v>
      </c>
    </row>
    <row r="41" spans="1:8" ht="14.25" customHeight="1" x14ac:dyDescent="0.25">
      <c r="A41" s="43" t="s">
        <v>262</v>
      </c>
      <c r="B41" s="62" t="s">
        <v>120</v>
      </c>
      <c r="C41" s="45"/>
      <c r="D41" s="45"/>
      <c r="E41" s="45"/>
      <c r="F41" s="65"/>
      <c r="G41" s="45"/>
    </row>
    <row r="42" spans="1:8" ht="55.5" customHeight="1" x14ac:dyDescent="0.25">
      <c r="A42" s="43" t="s">
        <v>104</v>
      </c>
      <c r="B42" s="45" t="s">
        <v>237</v>
      </c>
      <c r="C42" s="43" t="s">
        <v>153</v>
      </c>
      <c r="D42" s="66">
        <v>15</v>
      </c>
      <c r="E42" s="66">
        <v>15</v>
      </c>
      <c r="F42" s="65">
        <f t="shared" si="0"/>
        <v>100</v>
      </c>
      <c r="G42" s="43" t="s">
        <v>22</v>
      </c>
      <c r="H42" s="60" t="s">
        <v>292</v>
      </c>
    </row>
    <row r="43" spans="1:8" ht="28.5" customHeight="1" x14ac:dyDescent="0.25">
      <c r="A43" s="43" t="s">
        <v>264</v>
      </c>
      <c r="B43" s="62" t="s">
        <v>127</v>
      </c>
      <c r="C43" s="43"/>
      <c r="D43" s="43"/>
      <c r="E43" s="43"/>
      <c r="F43" s="65"/>
      <c r="G43" s="43"/>
    </row>
    <row r="44" spans="1:8" ht="54.75" customHeight="1" x14ac:dyDescent="0.25">
      <c r="A44" s="43" t="s">
        <v>108</v>
      </c>
      <c r="B44" s="45" t="s">
        <v>238</v>
      </c>
      <c r="C44" s="43" t="s">
        <v>153</v>
      </c>
      <c r="D44" s="66">
        <v>100</v>
      </c>
      <c r="E44" s="66">
        <v>100</v>
      </c>
      <c r="F44" s="65">
        <f t="shared" si="0"/>
        <v>100</v>
      </c>
      <c r="G44" s="43" t="s">
        <v>22</v>
      </c>
      <c r="H44" s="60" t="s">
        <v>292</v>
      </c>
    </row>
    <row r="45" spans="1:8" ht="15" customHeight="1" x14ac:dyDescent="0.25">
      <c r="A45" s="43" t="s">
        <v>265</v>
      </c>
      <c r="B45" s="62" t="s">
        <v>131</v>
      </c>
      <c r="C45" s="43"/>
      <c r="D45" s="43"/>
      <c r="E45" s="43"/>
      <c r="F45" s="65"/>
      <c r="G45" s="43"/>
    </row>
    <row r="46" spans="1:8" ht="58.5" customHeight="1" x14ac:dyDescent="0.25">
      <c r="A46" s="43" t="s">
        <v>116</v>
      </c>
      <c r="B46" s="45" t="s">
        <v>239</v>
      </c>
      <c r="C46" s="43" t="s">
        <v>153</v>
      </c>
      <c r="D46" s="66">
        <v>100</v>
      </c>
      <c r="E46" s="66">
        <v>100</v>
      </c>
      <c r="F46" s="65">
        <f t="shared" si="0"/>
        <v>100</v>
      </c>
      <c r="G46" s="43" t="s">
        <v>22</v>
      </c>
      <c r="H46" s="60" t="s">
        <v>292</v>
      </c>
    </row>
    <row r="47" spans="1:8" ht="15.75" customHeight="1" x14ac:dyDescent="0.25">
      <c r="A47" s="43" t="s">
        <v>267</v>
      </c>
      <c r="B47" s="62" t="s">
        <v>136</v>
      </c>
      <c r="C47" s="43"/>
      <c r="D47" s="43"/>
      <c r="E47" s="43"/>
      <c r="F47" s="65"/>
      <c r="G47" s="43"/>
    </row>
    <row r="48" spans="1:8" ht="39.75" customHeight="1" x14ac:dyDescent="0.25">
      <c r="A48" s="43" t="s">
        <v>121</v>
      </c>
      <c r="B48" s="45" t="s">
        <v>240</v>
      </c>
      <c r="C48" s="43" t="s">
        <v>153</v>
      </c>
      <c r="D48" s="66">
        <v>100</v>
      </c>
      <c r="E48" s="66">
        <v>100</v>
      </c>
      <c r="F48" s="65">
        <f t="shared" si="0"/>
        <v>100</v>
      </c>
      <c r="G48" s="43" t="s">
        <v>346</v>
      </c>
      <c r="H48" s="60" t="s">
        <v>292</v>
      </c>
    </row>
    <row r="49" spans="1:8" ht="25.5" x14ac:dyDescent="0.25">
      <c r="A49" s="42" t="s">
        <v>268</v>
      </c>
      <c r="B49" s="69" t="s">
        <v>276</v>
      </c>
      <c r="C49" s="70"/>
      <c r="D49" s="71"/>
      <c r="E49" s="71"/>
      <c r="F49" s="65"/>
      <c r="G49" s="71"/>
    </row>
    <row r="50" spans="1:8" ht="38.25" x14ac:dyDescent="0.25">
      <c r="A50" s="42" t="s">
        <v>128</v>
      </c>
      <c r="B50" s="72" t="s">
        <v>291</v>
      </c>
      <c r="C50" s="43" t="s">
        <v>153</v>
      </c>
      <c r="D50" s="43">
        <v>33.299999999999997</v>
      </c>
      <c r="E50" s="43">
        <v>33.299999999999997</v>
      </c>
      <c r="F50" s="65">
        <f t="shared" si="0"/>
        <v>100</v>
      </c>
      <c r="G50" s="43" t="s">
        <v>161</v>
      </c>
      <c r="H50" s="60" t="s">
        <v>292</v>
      </c>
    </row>
    <row r="51" spans="1:8" x14ac:dyDescent="0.25">
      <c r="A51" s="73" t="s">
        <v>269</v>
      </c>
      <c r="B51" s="69" t="s">
        <v>301</v>
      </c>
      <c r="C51" s="43"/>
      <c r="D51" s="43"/>
      <c r="E51" s="43"/>
      <c r="F51" s="65"/>
      <c r="G51" s="71"/>
    </row>
    <row r="52" spans="1:8" ht="27.75" customHeight="1" x14ac:dyDescent="0.25">
      <c r="A52" s="42" t="s">
        <v>132</v>
      </c>
      <c r="B52" s="72" t="s">
        <v>302</v>
      </c>
      <c r="C52" s="43" t="s">
        <v>153</v>
      </c>
      <c r="D52" s="66">
        <v>80</v>
      </c>
      <c r="E52" s="66">
        <v>80</v>
      </c>
      <c r="F52" s="65">
        <f t="shared" si="0"/>
        <v>100</v>
      </c>
      <c r="G52" s="42" t="s">
        <v>161</v>
      </c>
      <c r="H52" s="60" t="s">
        <v>292</v>
      </c>
    </row>
    <row r="53" spans="1:8" ht="28.5" customHeight="1" x14ac:dyDescent="0.25">
      <c r="A53" s="42" t="s">
        <v>133</v>
      </c>
      <c r="B53" s="72" t="s">
        <v>303</v>
      </c>
      <c r="C53" s="43" t="s">
        <v>159</v>
      </c>
      <c r="D53" s="66">
        <v>905</v>
      </c>
      <c r="E53" s="66">
        <v>451.5</v>
      </c>
      <c r="F53" s="65">
        <f t="shared" si="0"/>
        <v>49.889502762430936</v>
      </c>
      <c r="G53" s="42" t="s">
        <v>161</v>
      </c>
    </row>
    <row r="54" spans="1:8" x14ac:dyDescent="0.25">
      <c r="A54" s="73" t="s">
        <v>296</v>
      </c>
      <c r="B54" s="69" t="s">
        <v>304</v>
      </c>
      <c r="C54" s="43"/>
      <c r="D54" s="43"/>
      <c r="E54" s="43"/>
      <c r="F54" s="65"/>
      <c r="G54" s="71"/>
    </row>
    <row r="55" spans="1:8" ht="63.75" x14ac:dyDescent="0.25">
      <c r="A55" s="43" t="s">
        <v>277</v>
      </c>
      <c r="B55" s="46" t="s">
        <v>305</v>
      </c>
      <c r="C55" s="43" t="s">
        <v>306</v>
      </c>
      <c r="D55" s="66">
        <v>30</v>
      </c>
      <c r="E55" s="66">
        <v>20.9</v>
      </c>
      <c r="F55" s="65">
        <f t="shared" si="0"/>
        <v>69.666666666666671</v>
      </c>
      <c r="G55" s="42" t="s">
        <v>325</v>
      </c>
    </row>
    <row r="56" spans="1:8" ht="25.5" x14ac:dyDescent="0.25">
      <c r="A56" s="73" t="s">
        <v>307</v>
      </c>
      <c r="B56" s="69" t="s">
        <v>308</v>
      </c>
      <c r="C56" s="43"/>
      <c r="D56" s="45"/>
      <c r="E56" s="43"/>
      <c r="F56" s="65"/>
      <c r="G56" s="71"/>
    </row>
    <row r="57" spans="1:8" ht="38.25" x14ac:dyDescent="0.25">
      <c r="A57" s="74" t="s">
        <v>310</v>
      </c>
      <c r="B57" s="72" t="s">
        <v>309</v>
      </c>
      <c r="C57" s="43" t="s">
        <v>153</v>
      </c>
      <c r="D57" s="66">
        <v>100</v>
      </c>
      <c r="E57" s="66">
        <v>100</v>
      </c>
      <c r="F57" s="65">
        <f t="shared" ref="F57" si="1">(E57/D57)*100</f>
        <v>100</v>
      </c>
      <c r="G57" s="42" t="s">
        <v>214</v>
      </c>
    </row>
    <row r="58" spans="1:8" x14ac:dyDescent="0.25">
      <c r="A58" s="73" t="s">
        <v>320</v>
      </c>
      <c r="B58" s="69" t="s">
        <v>408</v>
      </c>
      <c r="C58" s="43"/>
      <c r="D58" s="45"/>
      <c r="E58" s="43"/>
      <c r="F58" s="65"/>
      <c r="G58" s="71"/>
    </row>
    <row r="59" spans="1:8" ht="38.25" x14ac:dyDescent="0.25">
      <c r="A59" s="43" t="s">
        <v>322</v>
      </c>
      <c r="B59" s="46" t="s">
        <v>431</v>
      </c>
      <c r="C59" s="43" t="s">
        <v>153</v>
      </c>
      <c r="D59" s="66">
        <v>100</v>
      </c>
      <c r="E59" s="66">
        <v>100</v>
      </c>
      <c r="F59" s="65">
        <f t="shared" ref="F59" si="2">(E59/D59)*100</f>
        <v>100</v>
      </c>
      <c r="G59" s="42" t="s">
        <v>381</v>
      </c>
    </row>
    <row r="60" spans="1:8" x14ac:dyDescent="0.25">
      <c r="A60" s="73" t="s">
        <v>332</v>
      </c>
      <c r="B60" s="69" t="s">
        <v>415</v>
      </c>
      <c r="C60" s="43"/>
      <c r="D60" s="45"/>
      <c r="E60" s="43"/>
      <c r="F60" s="65"/>
      <c r="G60" s="71"/>
    </row>
    <row r="61" spans="1:8" ht="38.25" x14ac:dyDescent="0.25">
      <c r="A61" s="43" t="s">
        <v>334</v>
      </c>
      <c r="B61" s="46" t="s">
        <v>433</v>
      </c>
      <c r="C61" s="43" t="s">
        <v>153</v>
      </c>
      <c r="D61" s="66">
        <v>100</v>
      </c>
      <c r="E61" s="66">
        <v>100</v>
      </c>
      <c r="F61" s="65">
        <f t="shared" ref="F61" si="3">(E61/D61)*100</f>
        <v>100</v>
      </c>
      <c r="G61" s="42" t="s">
        <v>381</v>
      </c>
    </row>
    <row r="62" spans="1:8" ht="26.25" customHeight="1" x14ac:dyDescent="0.25">
      <c r="A62" s="73" t="s">
        <v>409</v>
      </c>
      <c r="B62" s="69" t="s">
        <v>425</v>
      </c>
      <c r="C62" s="43"/>
      <c r="D62" s="45"/>
      <c r="E62" s="43"/>
      <c r="F62" s="65"/>
      <c r="G62" s="71"/>
    </row>
    <row r="63" spans="1:8" ht="41.25" customHeight="1" x14ac:dyDescent="0.25">
      <c r="A63" s="74" t="s">
        <v>410</v>
      </c>
      <c r="B63" s="72" t="s">
        <v>432</v>
      </c>
      <c r="C63" s="43" t="s">
        <v>153</v>
      </c>
      <c r="D63" s="66">
        <v>100</v>
      </c>
      <c r="E63" s="66">
        <v>100</v>
      </c>
      <c r="F63" s="65">
        <f t="shared" ref="F63" si="4">(E63/D63)*100</f>
        <v>100</v>
      </c>
      <c r="G63" s="42" t="s">
        <v>381</v>
      </c>
      <c r="H63" s="60" t="s">
        <v>292</v>
      </c>
    </row>
  </sheetData>
  <mergeCells count="2">
    <mergeCell ref="G7:G8"/>
    <mergeCell ref="A2:G2"/>
  </mergeCells>
  <pageMargins left="0.25" right="0.25" top="0.75" bottom="0.75" header="0.3" footer="0.3"/>
  <pageSetup paperSize="9" scale="90" orientation="portrait" r:id="rId1"/>
  <rowBreaks count="3" manualBreakCount="3">
    <brk id="18" max="5" man="1"/>
    <brk id="32" max="5" man="1"/>
    <brk id="4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2024-10-14T06:36:15Z</dcterms:modified>
</cp:coreProperties>
</file>