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5963E15B-ABC2-4F87-B55A-316838B94843}" xr6:coauthVersionLast="47" xr6:coauthVersionMax="47" xr10:uidLastSave="{00000000-0000-0000-0000-000000000000}"/>
  <bookViews>
    <workbookView xWindow="-120" yWindow="-120" windowWidth="29040" windowHeight="15840"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1'!$A$1:$G$86</definedName>
    <definedName name="_xlnm.Print_Area" localSheetId="1">'Раздел 2'!$A$1:$F$11</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6" l="1"/>
  <c r="F8" i="6" l="1"/>
  <c r="F10" i="6"/>
  <c r="F11" i="6"/>
  <c r="F13" i="6"/>
  <c r="F15" i="6"/>
  <c r="F17" i="6"/>
  <c r="F19" i="6"/>
  <c r="F21" i="6"/>
  <c r="F23" i="6"/>
  <c r="F25" i="6"/>
  <c r="F27" i="6"/>
  <c r="F31" i="6"/>
  <c r="F33" i="6"/>
  <c r="F35" i="6"/>
  <c r="F37" i="6"/>
  <c r="F39" i="6"/>
  <c r="F41" i="6"/>
  <c r="F43" i="6"/>
  <c r="F45" i="6"/>
  <c r="F47" i="6"/>
  <c r="F49" i="6"/>
  <c r="F51" i="6"/>
  <c r="F53" i="6"/>
  <c r="F54" i="6"/>
  <c r="F56" i="6"/>
  <c r="F58" i="6"/>
  <c r="F7" i="6"/>
</calcChain>
</file>

<file path=xl/sharedStrings.xml><?xml version="1.0" encoding="utf-8"?>
<sst xmlns="http://schemas.openxmlformats.org/spreadsheetml/2006/main" count="787" uniqueCount="475">
  <si>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</si>
  <si>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</si>
  <si>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</si>
  <si>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</si>
  <si>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</si>
  <si>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</si>
  <si>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</si>
  <si>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</si>
  <si>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</si>
  <si>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</si>
  <si>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</si>
  <si>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</si>
  <si>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</si>
  <si>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</si>
  <si>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</si>
  <si>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</si>
  <si>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</si>
  <si>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</si>
  <si>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</si>
  <si>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</si>
  <si>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</si>
  <si>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</si>
  <si>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</si>
  <si>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</si>
  <si>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</si>
  <si>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</si>
  <si>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</si>
  <si>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</si>
  <si>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</si>
  <si>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</si>
  <si>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</si>
  <si>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</si>
  <si>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</si>
  <si>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</si>
  <si>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</si>
  <si>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</si>
  <si>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</si>
  <si>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</si>
  <si>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</si>
  <si>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</si>
  <si>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</si>
  <si>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</si>
  <si>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</si>
  <si>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</si>
  <si>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</si>
  <si>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</si>
  <si>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</si>
  <si>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</si>
  <si>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</si>
  <si>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</si>
  <si>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</si>
  <si>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</si>
  <si>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</si>
  <si>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</si>
  <si>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</si>
  <si>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</si>
  <si>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</si>
  <si>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</si>
  <si>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</si>
  <si>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</si>
  <si>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</si>
  <si>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</si>
  <si>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</si>
  <si>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</si>
  <si>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</si>
  <si>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</si>
  <si>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</si>
  <si>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</si>
  <si>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</si>
  <si>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</si>
  <si>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</si>
  <si>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</si>
  <si>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</si>
  <si>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департамент образования и молодежной политики Нефтеюганского района</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</si>
  <si>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</si>
  <si>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</si>
  <si>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</si>
  <si>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</si>
  <si>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</si>
  <si>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</si>
  <si>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</si>
  <si>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</si>
  <si>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</si>
  <si>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</si>
  <si>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</si>
  <si>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</si>
  <si>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</si>
  <si>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</si>
  <si>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</si>
  <si>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</si>
  <si>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</si>
  <si>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</si>
  <si>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</si>
  <si>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</si>
  <si>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</si>
  <si>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</si>
  <si>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</si>
  <si>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</si>
  <si>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</si>
  <si>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</si>
  <si>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</si>
  <si>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</si>
  <si>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</si>
  <si>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</si>
  <si>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</si>
  <si>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</si>
  <si>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</si>
  <si>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</si>
  <si>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</si>
  <si>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</si>
  <si>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</si>
  <si>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</si>
  <si>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</si>
  <si>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</si>
  <si>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</si>
  <si>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</si>
  <si>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</si>
  <si>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</si>
  <si>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</si>
  <si>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</si>
  <si>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</si>
  <si>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</si>
  <si>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</si>
  <si>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</si>
  <si>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</si>
  <si>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</si>
  <si>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</si>
  <si>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</si>
  <si>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</si>
  <si>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</si>
  <si>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</si>
  <si>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</si>
  <si>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</si>
  <si>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</si>
  <si>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</si>
  <si>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</si>
  <si>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</si>
  <si>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</si>
  <si>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</si>
  <si>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</si>
  <si>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</si>
  <si>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</si>
  <si>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</si>
  <si>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</si>
  <si>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</si>
  <si>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</si>
  <si>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</si>
  <si>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</si>
  <si>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</si>
  <si>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</si>
  <si>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</si>
  <si>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</si>
  <si>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</si>
  <si>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</si>
  <si>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</si>
  <si>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</si>
  <si>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</si>
  <si>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</si>
  <si>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</si>
  <si>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</si>
  <si>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</si>
  <si>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</si>
  <si>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</si>
  <si>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</si>
  <si>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</si>
  <si>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</si>
  <si>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</si>
  <si>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</si>
  <si>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</si>
  <si>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</si>
  <si>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</si>
  <si>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</si>
  <si>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</si>
  <si>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</si>
  <si>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</si>
  <si>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</si>
  <si>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</si>
  <si>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</si>
  <si>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</si>
  <si>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</si>
  <si>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</si>
  <si>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</si>
  <si>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</si>
  <si>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</si>
  <si>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</si>
  <si>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</si>
  <si>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</si>
  <si>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</si>
  <si>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комитет по экономической политике и предпринимательству администрации Нефтеюганского района</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</si>
  <si>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</si>
  <si>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</si>
  <si>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</si>
  <si>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</si>
  <si>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</si>
  <si>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</si>
  <si>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</si>
  <si>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</si>
  <si>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</si>
  <si>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</si>
  <si>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</si>
  <si>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</si>
  <si>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</si>
  <si>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</si>
  <si>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</si>
  <si>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</si>
  <si>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</si>
  <si>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</si>
  <si>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</si>
  <si>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</si>
  <si>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</si>
  <si>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</si>
  <si>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</si>
  <si>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</si>
  <si>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</si>
  <si>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</si>
  <si>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</si>
  <si>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</si>
  <si>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</si>
  <si>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</si>
  <si>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</si>
  <si>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</si>
  <si>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</si>
  <si>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</si>
  <si>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</si>
  <si>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</si>
  <si>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</si>
  <si>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</si>
  <si>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</si>
  <si>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</si>
  <si>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</si>
  <si>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</si>
  <si>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</si>
  <si>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</si>
  <si>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</si>
  <si>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</si>
  <si>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</si>
  <si>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</si>
  <si>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</si>
  <si>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</si>
  <si>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</si>
  <si>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</si>
  <si>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</si>
  <si>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</si>
  <si>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</si>
  <si>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</si>
  <si>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</si>
  <si>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</si>
  <si>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</si>
  <si>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</si>
  <si>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</si>
  <si>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</si>
  <si>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</si>
  <si>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</si>
  <si>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</si>
  <si>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</si>
  <si>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</si>
  <si>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</si>
  <si>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</si>
  <si>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</si>
  <si>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</si>
  <si>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</si>
  <si>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</si>
  <si>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</si>
  <si>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</si>
  <si>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</si>
  <si>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</si>
  <si>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</si>
  <si>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</si>
  <si>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</si>
  <si>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</si>
  <si>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</si>
  <si>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</si>
  <si>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</si>
  <si>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</si>
  <si>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</si>
  <si>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</si>
  <si>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</si>
  <si>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</si>
  <si>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</si>
  <si>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</si>
  <si>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</si>
  <si>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</si>
  <si>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</si>
  <si>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</si>
  <si>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</si>
  <si>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</si>
  <si>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</si>
  <si>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</si>
  <si>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</si>
  <si>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</si>
  <si>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</si>
  <si>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</si>
  <si>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</si>
  <si>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</si>
  <si>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</si>
  <si>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</si>
  <si>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</si>
  <si>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</si>
  <si>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http://http://www.admoil.ru/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</si>
  <si>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</si>
  <si>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</si>
  <si>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</si>
  <si>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</si>
  <si>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</si>
  <si>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</si>
  <si>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</si>
  <si>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</si>
  <si>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</si>
  <si>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</si>
  <si>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</si>
  <si>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</si>
  <si>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</si>
  <si>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</si>
  <si>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</si>
  <si>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</si>
  <si>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</si>
  <si>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</si>
  <si>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</si>
  <si>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</si>
  <si>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</si>
  <si>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</si>
  <si>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</si>
  <si>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</si>
  <si>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</si>
  <si>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</si>
  <si>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</si>
  <si>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</si>
  <si>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</si>
  <si>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</si>
  <si>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</si>
  <si>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</si>
  <si>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</si>
  <si>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</si>
  <si>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</si>
  <si>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</si>
  <si>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</si>
  <si>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</si>
  <si>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</si>
  <si>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</si>
  <si>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</si>
  <si>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</si>
  <si>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</si>
  <si>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</si>
  <si>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</si>
  <si>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</si>
  <si>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</si>
  <si>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</si>
  <si>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</si>
  <si>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</si>
  <si>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</si>
  <si>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</si>
  <si>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</si>
  <si>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</si>
  <si>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</si>
  <si>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</si>
  <si>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</si>
  <si>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</si>
  <si>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</si>
  <si>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</si>
  <si>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</si>
  <si>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</si>
  <si>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</si>
  <si>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</si>
  <si>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</si>
  <si>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</si>
  <si>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</si>
  <si>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</si>
  <si>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</si>
  <si>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</si>
  <si>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</si>
  <si>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</si>
  <si>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</si>
  <si>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</si>
  <si>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</si>
  <si>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</si>
  <si>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</si>
  <si>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</si>
  <si>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</si>
  <si>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</si>
  <si>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</si>
  <si>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</si>
  <si>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</si>
  <si>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</si>
  <si>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</si>
  <si>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</si>
  <si>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</si>
  <si>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</si>
  <si>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</si>
  <si>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План на 2023 год</t>
  </si>
  <si>
    <t>2023 (план)</t>
  </si>
  <si>
    <t>30 декабря 2023 года,  30 декабря 2024 года,  30 декабря 2025 года</t>
  </si>
  <si>
    <t xml:space="preserve">На территории Нефтеюганского района по состоянию на текущую дату концессионные соглашения не реализуются. </t>
  </si>
  <si>
    <t xml:space="preserve">Реестр муниципального имущества муниципального образования Нефтеюганский район размещен: 
http://www.admoil.ru/reestr-munitsipalnogo-imushchestva;
https://data.admhmao.ru/opendata/8619005217-the-list-of-municipal-property-of-municipal-formation-of-nef-nefteuganskyr?recordsPerPage=25&amp;PAGEN_1=1 </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</si>
  <si>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</si>
  <si>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</si>
  <si>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</si>
  <si>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</si>
  <si>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</si>
  <si>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В рамках муниципальной программы «Развитие агропромышленного комплекса» в 2023 году субсидии не выплачивались.</t>
  </si>
  <si>
    <t>Оценка эффективности за 2022 год проведена и направлена письмом департамента имущественных отношений Нефтеюганского района от 13.04.2023 № 31-Исх-1011 в адрес Департамента по управлению государственным имуществом ХМАО-Югры.</t>
  </si>
  <si>
    <t>В сфере физической культуры и спорта: 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</si>
  <si>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Отдел организации закупок администрации Нефтеюганского района, казенные и бюджетные учреждения Нефтеюганского района</t>
  </si>
  <si>
    <t>По состоянию на текущую дату в МО НР зарегистрировано 2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</si>
  <si>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</si>
  <si>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</si>
  <si>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</si>
  <si>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Нефтеюганского района,  департамент культуры и спорта Нефтеюганского района, 
отдел по сельскому хозяйству администрации Нефтеюганского района, комитет по экономической политике и предпринимательству, комитет по делам народов Севера, охраны окружающей среды и водных ресурсов администрации Нефтеюганского района</t>
  </si>
  <si>
    <t>департамент образования Нефтеюганского района      департамент имущественных отношений Нефтеюганского района</t>
  </si>
  <si>
    <t>департамент образования Нефтеюганского района,
департамент имущественных отношений Нефтеюганского района</t>
  </si>
  <si>
    <t xml:space="preserve">департамент образования Нефтеюганского района
</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</si>
  <si>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по экономической политике и предпринимательству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</si>
  <si>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департамент образования  Нефтеюганского района</t>
  </si>
  <si>
    <t xml:space="preserve">Мероприятие отсутствует.
</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</si>
  <si>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(с измен. от 09.03.2023 № 304-па-нпа,от 29.05.2023 № 755-па-нпа).</t>
  </si>
  <si>
    <t>Нормативные правовые акты актуализируются в соответствии с законодательством РФ.</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</si>
  <si>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</si>
  <si>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</si>
  <si>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</si>
  <si>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t>Организационно-методическая и информационно-консультативная помощь оказывается хозяйствующим субъектам, предоставляющим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http://www.admoil.ru/podderzhka-so-nko/nko-ob-yavleniya</t>
  </si>
  <si>
    <t>Перечень хозяйствующих субъектов, осуществляющих деятельность в сфере культуры, размещен на сайте: 
http://www.admoil.ru/postavshchikam-sotsialnykh-uslug/reestr-potentsialnykh-postavshchikov-uslug.
При необходимости, перечень актуализируется.</t>
  </si>
  <si>
    <t>Анонс запланированных культурно-массовых мероприятий еженедельно публикуется на сайте: http://www.admoil.ru/soc-kult-sfera-kultura/soc-kult-sfera-kultura-anons.</t>
  </si>
  <si>
    <t>За 1 квартал 2023 года была проведена обширная информационная кампания о проведении на территории Нефтеюганского района мероприятия, вошедшего в перечень межмуниципальных (агломерационных) проектов крупной городской агломерации Сургут-Нефтеюганск – Закрытие зимнего туристического сезона «Сказочный ветер». Охват информационной кампании – более 5 тысяч человек. 
Во 2 квартале 2023 года было принято участие во Всероссийском фестивале-конкурсе туристических видеопрезентаций «ДИВО РОССИИ». Главной целью конкурса является развитие внутреннего и въездного туризма в России посредством создания и продвижения на просторах Интернета качественного видеоконтента о путешествиях по России. Заявка от Нефтеюганского района прошла в полуфинал, который состоялся 24-25 июня в городе Прокопьевске. По итогу презентации проект «Международные соревнования на Кубок губернатора Югры по гребле на обласах» занял первое место в номинации «Событийный туризм». 
В июле 2023 года байкл-клубом «Райдо»  проведено масштабного мероприятия БайкФест «Переправа-2023» на территории базы туризма и отдыха «Сказка», участниками которого стали гости не только Ханты-Мансийского автономного округа – Югры, но и с других регионов России. Мероприятие проводилось при поддержке администрации Нефтеюганского района. Проведена активная информационная компания, охват – более 6 тысяч человек. 
В сентябре 2023 года было оказано содействие съёмочной группе телеканала «Пятница» при съемке эпизода программы «Гастротур». Съемки шоу прошли на базе туризма и отдыха «Сказка». Для участия в съемочном процессе были привлечены представители коренных малочисленных народов Севера.</t>
  </si>
  <si>
    <t>В Нефтеюганском муниципальном районе Ханты-Мансийского автономного округа – Югры:
1. В части предоставления имущественной поддержки социально ориентированных некоммерческих организаций, утверждены следующие МПА: 
1.Постановлением администрации Нефтеюганского района от 15.11.2016 № 1990-па-нпа утвержден порядок формирования, ведения и обязательного опубликования перечня муниципального имущества Нефтеюганского муниципального района Ханты-Мансийского автономного округа-Югры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во владение и (или) пользование на долгосрочной основе.
Распоряжением департамента имущественных отношений Нефтеюганского района от 22.09.2023 № 292 утвержден перечень муниципального имущества Нефтеюганского муниципального района Ханты-Мансийского автономного округа-Югры свободного от прав третьих лиц (за исключением имущественных прав некоммерческих организаций), которое может быть предоставлено социально ориентированным некоммерческим организациям. По состоянию на 31.12.2023 имущественная поддержка предоставляется 4 СОНКО, общая площадь помещений составляет 268,97 кв.м.
2.В части предоставлеения имущественной поддержки субъектам малого и среднего предпринимательства, в том числе индивидуальных предпринимателей постановлением администрации Нефтеюганского района от 30.10.2017 № 1913-па-нпа утвержден порядок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Распоряжением департамента имущественных отношений Нефтеюганского района от 08.10.2019 № 647 (в редакции от 10.05.2023 № 130) утвержден перечень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предназначенного для предоставления во владениеи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 состоянию на текущую дату в Перечень включен 61 объект (47 движимых, 14 недвижимых общей площадью 48 706,7 кв.м. (1 рыбцех площадью 518,6 кв.м.,  5 нежилых помещения общей площадью 184,4 кв.м., дет.сад "Ручеек" площадью 1164,3 кв.м., спортзал и склад 1 036,4 кв.м. и 5 земельных участков общей площадью 45 803 кв.м.).</t>
  </si>
  <si>
    <t>Информация о реализации муниципального имущества муниципального образования Нефтеюганский район размещается:
- https://torgi.gov.ru/new/public; 
- www.admoil.ru
- www.utp.sberbank-ast.ru.</t>
  </si>
  <si>
    <t>На официальном сайте Департамента образования и молодежной политики Нефтеюганского района размещено:
- во вкладке «СОНКО: социально ориентированные некоммерческие организации»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по состоянию на 01 июля 2017 года (http://cctec.ru);
- Приказ Департамента образования и молодежной политики Нефтеюганского района от 05.06.2017 № 484-0 «О стандартизации предоставления услуг (работ), которые могут быть переданы на исполнение негосударственными организациями, в том числе социально ориентированным некоммерческим организациям, в Департаменте образования и молодежной политики Нефтеюганского района» (http://cctec.ru/sonko-socialno-orientirovannye-nekommercheskie-org/2574-prikaz-484-0-o-standartizacii-predostavleniya-uslug.html);
- Приказ Департамента образования и молодежной политики Нефтеюганского района от 30.06.2017 № 551-0 «Об утверждении Плана мероприятий по обеспечению доступа негосударственных организаций, в том числе социально ориентированным некоммерческим организациям, к предоставлению услуг в сфере образования» (http://cctec.ru/sonko-socialno-orientirovannye-nekommercheskie-org/2570-prikaz-551-0-ob-utverzhdenii-plana-meropriyatiy.html);
 Постановление Администрации Нефтеюганского района от 20.11.2017 № 2102-па-нпа, «Об утверждении порядка рассмотрения документов и предоставления субсидий на возмещение затрат частных дошкольных образовательных организаций и частных общеобразовательных организаций, осуществляющих образовательную деятельность по реализации основных общеобразовательных программ, расположенных на территории Нефтеюганского района» (http://cctec.ru/obrazovanie/negos-sektor/);
- Постановление Правительства ХМАО-Югры от 04.12.2015 № 448-п «О порядке предоставления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(http://cctec.ru/obrazovanie/negos-sektor/1534-paket-novyh-dokumentov-reglamentiruyuschih-deyatelnost-negosudarstvennogo-sektora-predostavleniya-uslug-doshkolnogo-obrazovaniya.html);
- Приказ Департамента образования и молодежной политики ХМАО-Югры от 10.12.2015 года № 1616 «Об утверждении форм заявления о выдаче Сертификата (дубликата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расположенной в ХМАО-Югре, журналов регистрации заявлений о выдаче Сертификата (дубликата Сертификата), выдачи Сертификатов (дубликатов Сертификатов), регистрации Сертификатов (дубликата Сертификата)» (http://cctec.ru/obrazovanie/negos-sektor/1534-paket-novyh-dokumentov-reglamentiruyuschih-deyatelnost-negosudarstvennogo-sektora-predostavleniya-uslug-doshkolnogo-obrazovaniya.html); Приказ ДОиМП НР "Об организации предоставления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(http://cctec.ru/zachislenie-v-dou/5896-negosudarstvennyy-sektor.html),
- Нефтеюганском районе ежегодно, по отдельно утвержденному плану, в целях методического сопровождения, распространения положительного опыта, повышения профессионального уровня педагогов детского сада и привлечения общественности к системе дошкольного образования, действует Сетевое методическое взаимодействие педагогических работников дошкольного образования по 8 направлениям «Лего-конструирование, робототехника», «Формирование предпосылок финансовой грамотности», «Технологии художественно-эстетического воспитания» (ИЗО), «Постоянно действующий совет методистов», «Социально-педагогическое сопровождение детей раннего возраста», «Технологии исследовательской деятельности», «Физкультурно-оздоровительная работа в ДОУ», «Реализация программы «Социокультурные истоки».</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</si>
  <si>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размещено:
- во вкладке «СОНКО: социально ориентированные некоммерческие организации»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(http://cctec.ru). Размещён ряд документов, в том числе:
- Приказ Департамента образования и молодежной политики Нефтеюганского района от 05.06.2017 № 484-0 «О стандартизации предоставления услуг (работ), которые могут быть переданы на исполнение негосударственными организациями, в том числе социально ориентированным некоммерческим организациям, в Департаменте образования и молодежной политики Нефтеюганского района» (http://cctec.ru/sonko-socialno-orientirovannye-nekommercheskie-org/2574-prikaz-484-0-o-standartizacii-predostavleniya-uslug.html);
- Приказ Департамента образования и молодежной политики Нефтеюганского района от 30.06.2017 № 551-0 «Об утверждении Плана мероприятий по обеспечению доступа негосударственных организаций, в том числе социально ориентированным некоммерческим организациям, к предоставлению услуг в сфере образования» (http://cctec.ru/sonko-socialno-orientirovannye-nekommercheskie-org/2570-prikaz-551-0-ob-utverzhdenii-plana-meropriyatiy.html);</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</si>
  <si>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адрес негосударственных поставщиков социальной сферы  направлена информация: Письмо Департамента образования  Нефтеюганского района от 14.07.2023 № 11-исх-3187  "Об использовании в работе письма Фонда региональных социальных программ "Наше будущее", письмо Департамента социального развития ХМАО-Югры от 11.10.2023 № 15-исх-18197 о проведении АНО "Агенство стратегических инициатив по продвижению новых проектов" Конкурса лучших практик субъектов РФ и  муниципальных образований.    В с вязи с переходом на социальный сертификат специалистами Департамента образования 1 сентября 2023 года для руководителей негосударственных организаций Нефтеюганского района проведен обучающий семинар-совещание. В течение 4 квартала 2023 года проводились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t>
  </si>
  <si>
    <t>В организациях отдыха и оздоровления детей, расположенных на территории Нефтеюганского района, в негосударственных (немуниципальных) организациях отдыха и оздоровления детей  отдохнуло 440 детей.</t>
  </si>
  <si>
    <t>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t>
  </si>
  <si>
    <t>Разработаны:
- постановление администрации Нефтеюганского района от 04.03.2019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</si>
  <si>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 xml:space="preserve"> Численность детей, получающих услуги дополнительного образования по социальному  сертификату  за  4 квартал 2023 года составила 2 577  человек  или  28,7% от общей численности детей в возрасте от 5 до 18 лет, фактически проживающих на территории муниципального образования Нефтеюганский район.
</t>
  </si>
  <si>
    <t xml:space="preserve"> В 4  квартале 2023 года   предоставляют  услуги дополнительного образования по социальному сертификату : в АНО ДО "Реченька" ; ИП "Гогоберидзе"; ИП "Боредькина" ; ИП "Юмаева" ; "АНО ДПО "Открытая гимназия", , МООГН "Спортивно-оздоровительный клуб фитнеса и спортивной аэробики "Грация".</t>
  </si>
  <si>
    <t>Информация  об организации и проведении конкурса размещена на сайте Департамента образования  Нефтеюганского районана (http://cctec.ru) во вкладке Отдых детей » Информация для организаторов детского отдыха » Конкурс лучший лагерь.</t>
  </si>
  <si>
    <t xml:space="preserve">Впервые в 2023 году в школах Нефтеюгагского района реализаутся федеральный проект "Билет в будущее" для учащихся 6- 11 классов, в том числе лиц с ОВЗ.Обучающиеся прошли профессиональные пробы и профориентационные мероприятия на площадке Исторического парка "Россия-Моя история". Продолжается реализация регионального  проекта "Будущий профессионал". В сентябре 2023 года педагогические работники школ прошли курсы повышения квалификации. Обучающиеся 9 классов стали участниками регионального конкурса "Будущий профессионал". </t>
  </si>
  <si>
    <t>В 4 квартале обучающиеся из "Куть-Яхской школы", "Салымской школы № 2" приняли участие в проектных образовательных сменах "Наноград" и "Читайбург" в г. Югорск - организатор АНО ДО "Месторождение талантов "Сибириус". 5 обучающихся из Пойковской школы № 2 в декабре 2023 года приняли участие в образовательной смене для одаренных детей по предмету "Химия".</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</si>
  <si>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t>
  </si>
  <si>
    <t xml:space="preserve">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</si>
  <si>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 xml:space="preserve">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 </t>
  </si>
  <si>
    <t>По состоянию на текущую дату консультационная поддержка (в целом с учетом всех мероприятий) предоставлена 395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</si>
  <si>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 xml:space="preserve">По состоянию на 01.01.2024 направлено 1 информационное письмо о проведении опроса (анкетирования) в адрес субъектов малого и среднего предпринимательства, для принятия в них участия. Тема опроса:
1)  "Мнение собственников и руководителей высшего звена средних и малых компаний об административной среде в Российской Федерации"; 2) "Спрос на креативную продукцию в Югре".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http://www.admoil.ru/predprinimatelstvo.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                                                                                                                                                     </t>
  </si>
  <si>
    <t>5 субъектам МСП в сфере агропромышленного комплекса предоставлена финансовая поддержка на общую сумму 745,93 тыс. рублей, в том числе: ОБ - 671,34 тыс.рублей, МБ - 74,60 тыс.рублей.</t>
  </si>
  <si>
    <t>По состоянию на 01.01.2024 года информационно-консультационная поддержка (в целом с учетом всех мероприятий) предоставлена 395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</si>
  <si>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касающихся не только их основной деятельности, но и сферы этнографического и культурно-познавательного туризма. На официальном сайте органов местного самоуправления Нефтеюганского района в разделе «О районе/Туризм и гостеприимство»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Специалистами Комитета были проведены консультации для сотрудников ООО "Империя" о вариантах государственной и региональной поддержки в сфере туризма в 2023 году. Специалистами Комитета была проведена консультация для индивидуального предпринимателя Нефтеюганского района, желающего в дальнейшем осуществлять деятельность в сфере этнографического и культурно-познавательного туризма и планирующего использовать свой участок земли под туристские цели. Также, для этого индивидуального предпринимателя была организована консультационная онлайн-встреча с Фондом развития Ханты-Мансийского округа – Югры. Трое специалистов Комитета и представитель туристской индустрии Нефтеюганского района приняли участие в стратегической сессии «Программа развития инфраструктурного каркаса сферы туризма в Ханты-Мансийском автономном округе - Югре», которая проходила 10 марта 2023 года в г. Ханты-Мансийске.
В мае 2023 года велась активная работа по информированию и привлечению предпринимателей района к участию в грантовых конкурсах по развитию туристской инфраструктуры, которые проводились Правительством РФ, Министерством сельского хозяйства РФ, Фондом развития ХМАО-Югры, Департаментом промышленности ХМАО-Югры. В результате, ООО «Империя» подала заявку на участие в конкурсе на предоставление субсидии из федерального бюджета бюджетам субъектов РФ на государственную поддержку инвестиционных проектов по созданию модульных некапитальных средств размещения, а также на участие в конкурсе на финансовую поддержку в форме грантов на развитие туристкой инфраструктуры и совершенствование туристских услуг от Фонда развитию ХМАО-Югры. Индивидуальным предпринимателем района была подана заявка на участие в конкурсном отборе проектов развития сельского туризма, который проводилось Министерством сельского хозяйства РФ.  
В 3 квартале велась работа по информированию и привлечению предпринимателей района к участию в грантовом конкурсе от Фонда развития ХМАО-Югры. ООО «Империя» подала заявку на участие в конкурсе с проектом «Реновация базы отдыха «Парус» Нефтеюганского района». 
В июне и сентябре Фонд развития ХМАО-Югры проводил туристический акселератор. В рамках образовательного интенсива у участников была возможность разобрать и проработать принципы масштабирования объектов туризма, проработать линейку турпродуктов и каналов продвижения для привлечения туристов. Участниками от Нефтеюганского района стали: индивидуальный предприниматель Роман Н.К и сотрудник ООО «Империя» Позина А. 
В 4 квартале Цветков Федор Русланович принял участие в двух грантовых конкурсах: во Всероссийском конкурсе «Росмолодёжь. Гранты. 2 сезон» от Федерального агентства по делам молодежи и в конкурсе «Грант Губернатора Югры для физических лиц 2023». Проект стал победителем в обеих конкурсах.</t>
  </si>
  <si>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01.01.2024</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</si>
  <si>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 xml:space="preserve">За 1 квартал 2023 года была проведена обширная информационная кампания о проведении на территории Нефтеюганского района мероприятия, вошедшего в перечень межмуниципальных (агломерационных) проектов крупной городской агломерации Сургут-Нефтеюганск – Закрытие зимнего туристического сезона «Сказочный ветер». Охват информационной кампании – более 5 тысяч человек. 
Во 2 квартале 2023 года было принято участие во Всероссийском фестивале-конкурсе туристических видеопрезентаций «ДИВО РОССИИ». Главной целью конкурса является развитие внутреннего и въездного туризма в России посредством создания и продвижения на просторах Интернета качественного видеоконтента о путешествиях по России. Заявка от Нефтеюганского района прошла в полуфинал, который состоялся 24-25 июня в городе Прокопьевске. По итогу презентации, проект «Международные соревнования на Кубок губернатора Югры по гребле на обласах.» занял первое место в номинации «Событийный туризм». 
В июле 2023 года байкл-клубом «Райдо» запланировано проведение масштабного мероприятия БайкФест «Переправа-2023» на территории базы туризма и отдыха «Сказка», участниками которого станут гости не только Ханты-Мансийского автономного округа – Югры, но и с других регионов России. Мероприятие проводится при поддержке администрации Нефтеюганского района. Ведется активная информационная компания, охват – более 6 тысяч человек. 
В сентябре 2023 года было оказано содействие съёмочной группе телеканала «Пятница» при съемке эпизода программы «Гастротур». Съемки шоу прошли на базе туризма и отдыха «Сказка». Для участия в съемочном процессе были привлечены представители коренных малочисленных народов Севера.
Тарас Марущак, соавтор туристического маршрута «В гости на стойбище «У Петровых», стал участником II Всероссийского конкурса в сфере этнографического туризма в номинации «Лучший этнографический маршрут». Проект занял 1 место. 
В ноябре была проведена презентация туристических возможностей Нефтеюганского района на главном окружном туристическом форуме «ЮграТур 2023». В этом году был сделан акцент на новые туристические маршруты, а именно: Федор Цветков, с проектом «Сафари по Тайге», Светлана Зиганчина, с проектом «Вечер тайн хантыйской кухни», Тарас и Светлана Марущак, с проектом «В гости на стойбище «У Петровых». Участие в форуме также приняли представители гостиничного бизнеса и товаропроизводители Нефтеюганского района. В рамках форума была организована презентация стенда Нефтеюганского района для Губернатора. В декабре Светлана Зиганчина, автор проекта «Вечер тайн хантыйской кухни» приняла участие в съемках фуд-блогер шоу «Главный по кухне». </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</si>
  <si>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в размере 4687,0 тыс.руб (2 Получателя). Объем заготовки дикоросов составил - 51,2 тонн.
</t>
  </si>
  <si>
    <t>Информация размещена на официальном сайте ОМСУ муниципального образования Нефтеюганский район:                                                                                                                   -http://www.admoil.ru/deyatelnost/ekonomika ;                                                      -http://www.admoil.ru/selskoe-khozyajstvo/reestr-poluchatelej-subsidij-apk</t>
  </si>
  <si>
    <t xml:space="preserve">В рамках государственной программы Ханты-Мансийского автономного округа – Югры «Развитие агропромышленного комплекса» в 2023 году предусмотрено финансирование из окружного бюджета на развитие материально-технической базы в размере 3653,5 тыс.руб.  Выплачено субсидии за 2023 год- 3653,5 тыс.руб. (7 Получателей).
</t>
  </si>
  <si>
    <t>В 2023 году предприятия рыбной отрасли представили свою продукцию на выставке "Товары земли Югорской" в г. Ханты-Мансийске (декабрь 2023), в гп. Пойковский (сентябрь 2023), Международной выставке «ПРОДЭКСПО-2023» в г.Москве (февраль 2023), XI Межрегиональной агропромышленной выставке УРФО в г.Челябинске (сентябрь 2023).</t>
  </si>
  <si>
    <t xml:space="preserve">Содействие операторам связи в реализации малых инвестиционных проектов "Оптика в дом", "Оптика в квартиру"         </t>
  </si>
  <si>
    <t>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www.admoil.ru  (далее – официальный сайт); 
в федеральной государственной информационной системе «Единый портал государственных и муниципальных услуг (функций)», www.gosuslugi.ru (далее - Единый портал);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86.gosuslugi.ru (далее – региональный портал).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(последнее внесение изменений от 09.03.2023 № 304-па-нпа,от 29.05.2023 № 755-па-нпа)</t>
  </si>
  <si>
    <t>доля организаций частной формы собственности в сфере кадастровых и землеустроительный работ не изменялась и составляет 100%. На 27.12.2023 администрацией Нефтеюганского района заключено 2 контракта на выполнение работ по межеванию и постановки на государственный кадастровый учет  на общую сумму 559 567,60 рублей.</t>
  </si>
  <si>
    <t>земельные участки, предназначенные для строительства автозаправочных станций не предоставлялись в связи с отсутствием заявлений об утверждении схем расположения земельных участков от заинтересованных лиц.</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</si>
  <si>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28.12.2023 в среднем составляет: 
- бензин АИ-92 54,82 рублей; 
- бензин АИ-95 57,55 рублей;                                                                                                                                                                                                                                                                                                                                                                                                                                                                                               - бензин АИ-95 G-drive 57,60 рублей;
- бензин АИ-98 69,65 рублей;
- дизельное топливо 79,90 рублей. 
Жалоб со стороны жителей Нефтеюганского района об отсутствии нефтепродуктов (бензина и дизельного топлива) и качество обслуживания на АЗС Нефтеюганского района не поступало.
Обновленная информация еженедельно размещается на сайте «Портал открытых данных Ханты-Мансийского автономного округа – Югры» (https://data.admhmao.ru)</t>
  </si>
  <si>
    <t>В сфере физической культуры и спорта:    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</si>
  <si>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 xml:space="preserve">В сфере физической культуры и спорта: Вносятся изменения в порядок "О внесении изменений в постановление администрации Нефтеюганского района. Проект порядка находится на согласовании в СЭД ДЕЛО.
В сфере культуры: Поддержка оказывалась в соответствии с постановлением администрации Нефтеюганского района от 30.10.2017 № 1914-па-нпа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(далее - Постановление № 1914-па-нпа). По состоянию на отчетную дату, Постановление № 1914-па-нпа признано утратившим силу, на основании постановления администрации Нефтеюганского района от 23.10.2023 № 1539-па-нпа.
В муниципальную программу Нефтеюганского района «Культурное пространство» внесены изменения от 26.12.2023 № 1984-па-нпа, в том числе актулизировано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</si>
  <si>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В сфере физической культуры и спорта: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финакнсирования НКО не предусмотрено.
В сфере культуры:
На основании решения думы Нефтеюганского района от  26.07.2023 года № 923 «О внесении изменений в решение Думы Нефтеюганского района от 30.11.2022 № 830 «О бюджете Нефтеюганского района на 2023 год и плановый период 2024 и 2025 годов» в 2023 году не предусмотрено финансирование на реализацию основного мероприятия 2.5.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в рамкам муниципальной программы Нефтеюганского района «Культурное пространство», в связи с чем, конкурсный отбор на предоставление субсидии в 2023 году не состоялся.</t>
  </si>
  <si>
    <t>Факт на 01.01.2024</t>
  </si>
  <si>
    <t>Факт на 01.01.2024 год</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</si>
  <si>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по градостроительству и земельным ресурсам:</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проводится оценка регулирующего воздействия нормативных правовых актов, регулирующие порядки предоставления субсидий из местного и окружного бюджета;                                             - действует комиссия по вопросам поддержки агропромышленного комплекса Нефтеюганского района. Проведено 14 заседаний комиссии, на которых рассматривались вопросы предоставления субсидий.
</t>
    </r>
    <r>
      <rPr>
        <b/>
        <sz val="10"/>
        <rFont val="Times New Roman"/>
        <family val="1"/>
        <charset val="204"/>
      </rPr>
      <t>Комитет по экономической политике и предпринимательству:</t>
    </r>
    <r>
      <rPr>
        <sz val="10"/>
        <rFont val="Times New Roman"/>
        <family val="1"/>
        <charset val="204"/>
      </rPr>
      <t xml:space="preserve">
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за истекший отчетный период по состоянию на текущую дату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На территории Нефтеюганского района осуществляет свою деятельность 2 общественных представителях Уполномоченного по защите прав предпринимателей в Ханты-Мансийском автономном округе – Югре, которые проводят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</si>
  <si>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r>
      <rPr>
        <b/>
        <sz val="10"/>
        <rFont val="Times New Roman"/>
        <family val="1"/>
        <charset val="204"/>
      </rPr>
      <t xml:space="preserve">Департамент образования Нефтеюганского района: </t>
    </r>
    <r>
      <rPr>
        <sz val="10"/>
        <rFont val="Times New Roman"/>
        <family val="1"/>
        <charset val="204"/>
      </rPr>
      <t xml:space="preserve">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(Договор аренды от 14.06.2022 № 20).
</t>
    </r>
    <r>
      <rPr>
        <b/>
        <sz val="10"/>
        <rFont val="Times New Roman"/>
        <family val="1"/>
        <charset val="204"/>
      </rPr>
      <t xml:space="preserve">Департамент имущественных отношений Нефтеюганского района:       </t>
    </r>
    <r>
      <rPr>
        <sz val="10"/>
        <rFont val="Times New Roman"/>
        <family val="1"/>
        <charset val="204"/>
      </rPr>
      <t xml:space="preserve">                            По состоянию на текущую дату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
В 2023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t>
    </r>
  </si>
  <si>
    <r>
      <rPr>
        <b/>
        <sz val="10"/>
        <rFont val="Times New Roman"/>
        <family val="1"/>
        <charset val="204"/>
      </rPr>
      <t xml:space="preserve">Департамент культуры и спорта Нефтеюганского района:
</t>
    </r>
    <r>
      <rPr>
        <sz val="10"/>
        <rFont val="Times New Roman"/>
        <family val="1"/>
        <charset val="204"/>
      </rPr>
      <t xml:space="preserve">Проводится анализ лучших региональных практик содействия развитию конкуренции, на предмет адаптации и внедрения в сферы деятельности Департамента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25-26 апреля 2023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спору было проведено мероприятие закрытие зимнего туристического сезона «СКАЗочный ветер». Закрытие зимнего туристического сезона «СКАЗочный ветер» вошло в перечень межмуниципальных (агломерационных) проектов крупной городской агломерации Сургут-Нефтеюганск. В рамках мероприятия «Сказочный ветер» была организована концертная программа, соревнования по ездовому виду спорта на собачьих упряжках, соревнования по зимнему мини футболу в валенках с командами из муниципальных образований агломерации Сургут-Нефтеюганск и показательные выступления «моржей». Проведение агломерационных мероприятий способствует привлечению дополнительного туристического потока на территорию и повышает привлекательность территории. 
Было реализовано мероприятие крупной городской агломерации Сургут-Нефтеюганск - «Туристический (межмуниципальный) маршрут «Удивительная Югра». Совместно со специалистами администрации Сургутского района были проведена рабочие выезды по изучению туристических объектов на территории Нефтеюганского и Сургутского районов. Первый маршрут состоялся в ноябре, центр туризма и отдыха «Парус» посетили школьники из Сургутского района. Для группы была организованна экскурсия по зоопарку, проведен квест «Галактический центр - лаборатория аномалий» и мастер-класс по кастомизации футболок. В дальнейшем дети Нефтеюганского района отправятся в Сургутский район посетят г.Лянтор.   
Сотрудник Комитета принял участие в научно-практической конференции «Коренные народы. Окружающая среда. Нефть. Закон» в г.Югорске, где выступил с докладом об этнографическом туризме на территории Нефтеюганского района. Муниципальные практики взаимоотношений с промышленными компаниями и развития этнотуризма были представлены на Пленарном заседании «Региональный опыт взаимодействия органов власти, промышленных компаний с коренными малочисленными народами Севера».
Администрация Нефтеюганского района с 2023 года проводит конкурс на предоставления гранта в форме субсидии. Грант в форме субсидии предоставляется в целях софинансирования расходов юридических лиц (за исключением государственных (муниципальных) учреждений), индивидуальных предпринимателей, реализующих мероприятия (проекты), направленные на развитие туристской инфраструктуры и приоритетных видов туризма на территории Нефтеюганского района. По решению комиссии победителем конкурса и грантополучателем стал проект «Регата».  Предоставление гранта в форме субсидии в размере 10 000 000 рублей позволило полностью реализовать проект «Регата». «Регата» — это создание уникальных мест для отдыха в лоне природы на территории центра туризма и отдыха. В рамках реализации проекта было запланировано создание гриль-дома для круглогодичного пребывания гостей, 3-х некапитальных модульных домов (один с баней) с максимальным уровнем комфорта. Благодаря реализации проекта «Регата» планируется увеличить число посещений базы отдыха «Парус» в первый год запуска проекта на 1,440 тыс. человек, во второй год на 1,584 тыс. человек.                                                                                                                                 </t>
    </r>
    <r>
      <rPr>
        <b/>
        <sz val="10"/>
        <rFont val="Times New Roman"/>
        <family val="1"/>
        <charset val="204"/>
      </rPr>
      <t xml:space="preserve">Комитет по градостроительству и земельным ресурсам администрации Нефтеюганского района:                                                                                                         </t>
    </r>
    <r>
      <rPr>
        <sz val="10"/>
        <rFont val="Times New Roman"/>
        <family val="1"/>
        <charset val="204"/>
      </rPr>
      <t xml:space="preserve">Уменьшен срок предоставления мцниципальных услуг предоставляемых комитетом  градотроительства и землепользования.                                                                                          </t>
    </r>
    <r>
      <rPr>
        <b/>
        <sz val="10"/>
        <rFont val="Times New Roman"/>
        <family val="1"/>
        <charset val="204"/>
      </rPr>
      <t xml:space="preserve">Департамент имущественных отношений: </t>
    </r>
    <r>
      <rPr>
        <sz val="10"/>
        <rFont val="Times New Roman"/>
        <family val="1"/>
        <charset val="204"/>
      </rPr>
      <t>В части, касающейся деятельности департамента имущественных отношений Нефтеюганского района лучшие практики содействия развитию конкуренции отсутствуют.</t>
    </r>
  </si>
  <si>
    <t>10 сентября 2023 года на площади центрального сквера городского поселения Пойковский состоялась выставка «Товары земли Нефтеюганского района». Во время выставки были организованы культурно-массовые мероприятия: тематические конкурсы, игры, выступление художественной самодеятельности. По 4-м номинациям были определены лучшие производители: «Лучший товар 2023»; «Народное предприятие 2023»; «Колхозник 2023»; «Садовод-огородник 2023». На выставке приняли участие около 100 чел. На выставке "Товары земли Югорской" 5 сельскохозяйственных товаропроизводителей приняли участие.</t>
  </si>
  <si>
    <t xml:space="preserve">На реализацию Плана  программных мероприятий по капитальному ремонту, ремонту (замене) газопроводов, систем теплоснабжения, водоснабжения и водоотведения для подготовки объектов муниципального образования Нефтеюганского района к осенне-зимнему периоду 2023-2024 годов на 2023 год выделено финансирование в размере 23 192,7 тыс.руб.  Запланирована реализация 14 мероприятий. В соответствии с 44-ФЗ проведены аукционы и заключены 6  муниципальных контракта и 7 договоров на общую сумму  21 513,5 тыс.руб. 1 договор на 600,0 тыс.руб. в стадии формирования. Экономия в сумме 1 079,2 тыс.руб. в процессе уточнения мероприятия. Работы выполнены по 12 объектам, в том числе оплачены по 10 объектам. В рамках мероприятия проведены работы по капитальному ремонту, ремонту сетей ТВС в гп.Пойковский, сп.Чеускино, сп.Сингапай. В сп.Салым и сп.Куть-Ях проведен ремонт установок обезжелезивания воды.
                                                                                                                                                           </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</si>
  <si>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Сети тепловодоснабжеснабжения до земельного участка 86:08:0020304:63 в 7.мкр.в пгт.Пойковский. Заключен муниципальный контракт от 20.12.2022 с ООО «Проектстройсервис»  на сумму 867,8 тыс.руб. - работы завершены, строительство запланировано в 2024 году;                                                                                                                                                                                                                                                                                                                                                                                                                                                                                                                                                                         Также, в 2023 году в рамках муниципальной программы Нефтеюганского района «Градостроительство и землепользование» выполнены следующие работы:                                                                                                                                                                                                                                 - 06.03.2023 заключен муниципальный контракт с ООО "Энерго-ремонтМонтаж" на выполнение строительства объекта "Сети водоснабжения до земельного участка с кадастровым номером 86:08:0020304:1629 в 7А мкр. гп. Пойковский" (обращение гр.Халикназаровой). Стоимость работ по муниципальному контракту составила 1 343,2 тыс.руб. Работы завершены и оплачены;                                                                                               - по объекту "Сети ТВС от ТК 3А-14 до ТК 3-12 и от ТК 12 до ТК 3-9" в 3 "А" микрорайоне гп. Пойковский Нефтеюганского района" 21.08.23 заключен МК с ООО "ПИК-Аудит" с ценой 2 296,7 тыс.руб.Завершение проектно-изыскательских работ и оплата, в соответствии с условиями контракта, планируется в 2024 году.                                                                                                                                                                                                                                                      </t>
  </si>
  <si>
    <t>На развитие рыбохозяйственного комплекса выплачены субсидии в размере 6 399,0 тыс.руб (2 Получателя). Вылов рыбы составил 714,0 тонн.</t>
  </si>
  <si>
    <t>01 марта 2022 года состоялось торжественное открытие детского сада на 120 мест, сп. Сингапай, идет образовательный процесс. Бывшее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Образовательная организация получила лицензию на ведение образовательной деятельности 26.12.2022 года. 53 воспитанника посещещают дошкольное образовательное учреждение (получены Сертификаты дошкольника).</t>
  </si>
  <si>
    <t xml:space="preserve">"Информация для поставщиков и потребителей услуг размещена на официальном сайте Департамента образования и молодежной политики Нефтеюганского района (http://cctec.ru) во вкладке система персонифицированного финансирования дополнительного образования
http://cctec.ru/departmen/sistem-pfdod/ : 
Приказ Департамента образования от 01.09.2023 № 708-о " Об утверждении муниципального социального заказа",Приказ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- 5 социальных предпринимателей Нефтеюганского района и 2 – из г. Нефтеюганск: ИП Юмаева И.К., ИП Боредькина С.В.,ИП Гогоберидзе И.И., АНО ДО "Развиваюий центр "Реченька",АНО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 </t>
  </si>
  <si>
    <t xml:space="preserve">Предоставлены  консультации следующим некоммерческим организациям: 
автономная некоммерческая организация дополнительного профессионального образования "Реченька", автономная некоммерческая организация "Центр помощи бездомным животным "Хвостики", автономная некоммерческая организация "Мастерская семейных ценностей "КОЖкин дом", автономная некоммерческая организация "Центр инициатив "Добрый дом". </t>
  </si>
  <si>
    <t>Общественная территория: "Благоустройство общественной территории парк "Зеленый остров" в сельском поселении Куть-Ях 2 этап":
1) 18.10.2022 заключен МК с ИП Петроченко на сумму 7551,7 тыс.рублей на выполнение работ по благоустройству общественной территории парк "Зеленый остров" в сп.Куть-Ях 2 этап. Срок выполнения работ с 01.01.2023 по 30.09.2023 г.
Разработан и согласован календарный план производства работ по благоустройству общественный территории на 2023 год.  Проведены подготовительные работы  и работы по вертикальной планировке:  разработка грунта, отсыпка песком. Работы оплачены.
2) 27.03.2023 заключен контракт с ИП Петроченко на сумму 500,3 тыс.рублей на приобретение Арки парковой информационной для парка "Зеленый остров". Срок поставки товара с 27.03.2023 по 30.06.2023 г. Товар поставлен, оплачен и установлен. 
Готовность объекта составляет 100 %</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</si>
  <si>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проведение капитального ремонта в жилых домах, переход на дуальную систему сбора отходов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2023 году. С начало 2023 года проводено 21  встреча, из них: январь - с.Чеускино; февраль -  с.п.Салым; март- с.п.Каркатеевы, май -с.п.  Каркатеевы, июнь - п. Усть-Юган, п. Юганская Обь, с.п. Лемпино, с.п. Сентябрьский, июль - с.п.Сингапай, сентябрь - с.п.Куть-Ях, с.п.Сентябрьский, сентябрь- с.п. Куть-Ях, с.п.Сентябрьский, октябрь - г.п. Пойковский, ноябрь - п. Юганская Обь, п. Усть-Юган, с.Чеускино, с.п.Куть-Ях, с.п.Сентябрьский, декабрь - с.п.Лемпино, с.п.Салым.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</si>
  <si>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 В 4 квартале 2023 года хозяйствующими субъектами имущество не реализовывалось.</t>
  </si>
  <si>
    <t>По состоянию на текущую дату оказана финансовая поддержка 13 социально ориентированным некоммерческим организациям Нефтеюганского района на реализацию 14 социально значимых проектов на общую сумму 5 592,40 тыс. руб.</t>
  </si>
  <si>
    <t>В рамках государственной программы Ханты-Мансийского автономного округа – Югры «Развитие агропромышленного комплекса» на поддержку животноводства 20 получателям предоставлена субсидия из окружного бюджета в размере 102 963,5 тыс. рублей.</t>
  </si>
  <si>
    <t>Выплата субсидий на поддержку растениеводства предусмотрена в рамках государственной программы Ханты-Мансийского автономного округа – Югры «Развитие агропромышленного комплекса». В 2023 году выплачена субсидия в размере 797,5 тыс.рублей (2 Получателя) за 319,0 тн. реализованного картофеля.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</si>
</sst>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2"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
      <sz val="11"/>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164" fontId="6" fillId="0" borderId="0" applyFont="0" applyFill="0" applyBorder="0" applyAlignment="0" applyProtection="0"/>
  </cellStyleXfs>
  <cellXfs count="107">
    <xf numFmtId="0" fontId="0" fillId="0" borderId="0" xfId="0"/>
    <xf numFmtId="0" fontId="2" fillId="0" borderId="1" xfId="0" applyFont="1" applyFill="1" applyBorder="1" applyAlignment="1">
      <alignment horizontal="center" vertical="center" wrapText="1"/>
    </xf>
    <xf numFmtId="0" fontId="3" fillId="0" borderId="0" xfId="0" applyFont="1" applyFill="1"/>
    <xf numFmtId="167" fontId="1"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3" fillId="0" borderId="0" xfId="0" applyFont="1" applyFill="1" applyAlignment="1">
      <alignment horizontal="left" vertical="top"/>
    </xf>
    <xf numFmtId="0" fontId="3" fillId="0" borderId="0" xfId="0" applyFont="1" applyFill="1" applyAlignment="1">
      <alignment horizontal="center" vertical="top"/>
    </xf>
    <xf numFmtId="0" fontId="5" fillId="0" borderId="0" xfId="0" applyFont="1" applyFill="1" applyAlignment="1">
      <alignment horizontal="left" vertical="top"/>
    </xf>
    <xf numFmtId="0" fontId="2" fillId="0" borderId="0" xfId="0" applyFont="1" applyFill="1" applyBorder="1" applyAlignment="1">
      <alignment horizontal="left" vertical="top" wrapText="1"/>
    </xf>
    <xf numFmtId="0" fontId="7" fillId="0" borderId="0" xfId="0" applyFont="1" applyFill="1"/>
    <xf numFmtId="0" fontId="2" fillId="0" borderId="1" xfId="0" applyFont="1" applyFill="1" applyBorder="1" applyAlignment="1">
      <alignment horizontal="center" vertical="center"/>
    </xf>
    <xf numFmtId="0" fontId="7" fillId="0" borderId="0" xfId="0" applyFont="1" applyFill="1" applyAlignment="1">
      <alignment horizontal="left"/>
    </xf>
    <xf numFmtId="0" fontId="8" fillId="0" borderId="0" xfId="0" applyFont="1" applyFill="1"/>
    <xf numFmtId="0" fontId="4" fillId="0" borderId="1" xfId="0" applyFont="1" applyFill="1" applyBorder="1" applyAlignment="1">
      <alignment vertical="center" wrapText="1"/>
    </xf>
    <xf numFmtId="0" fontId="3" fillId="0" borderId="1" xfId="0" applyFont="1" applyFill="1" applyBorder="1"/>
    <xf numFmtId="0" fontId="4" fillId="0" borderId="1"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0" xfId="0" applyFont="1" applyFill="1"/>
    <xf numFmtId="0" fontId="3" fillId="0" borderId="1" xfId="0" applyFont="1" applyFill="1" applyBorder="1" applyAlignment="1">
      <alignment vertical="top"/>
    </xf>
    <xf numFmtId="0" fontId="3" fillId="0" borderId="0" xfId="0" applyFont="1" applyFill="1" applyAlignment="1">
      <alignment horizontal="center"/>
    </xf>
    <xf numFmtId="0" fontId="3" fillId="0" borderId="0" xfId="0" applyFont="1" applyFill="1" applyAlignment="1">
      <alignment horizontal="center" vertical="center"/>
    </xf>
    <xf numFmtId="0" fontId="1" fillId="0" borderId="3" xfId="0" applyFont="1" applyFill="1" applyBorder="1" applyAlignment="1">
      <alignment vertical="top" wrapText="1"/>
    </xf>
    <xf numFmtId="16" fontId="2" fillId="0" borderId="1"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1" fillId="0" borderId="1" xfId="0" applyFont="1" applyFill="1" applyBorder="1" applyAlignment="1">
      <alignment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left"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0" xfId="0" applyFont="1" applyFill="1" applyAlignment="1">
      <alignment horizontal="left"/>
    </xf>
    <xf numFmtId="0" fontId="10" fillId="0" borderId="1" xfId="0" applyFont="1" applyFill="1" applyBorder="1" applyAlignment="1">
      <alignment horizontal="left" vertical="top" wrapText="1"/>
    </xf>
    <xf numFmtId="0" fontId="3" fillId="0" borderId="0" xfId="0" applyFont="1" applyFill="1" applyBorder="1"/>
    <xf numFmtId="168" fontId="2" fillId="0" borderId="2" xfId="0" applyNumberFormat="1" applyFont="1" applyFill="1" applyBorder="1" applyAlignment="1">
      <alignment horizontal="left" vertical="top" wrapText="1"/>
    </xf>
    <xf numFmtId="0" fontId="1" fillId="0" borderId="1" xfId="0" applyFont="1" applyFill="1" applyBorder="1" applyAlignment="1">
      <alignment horizontal="justify" vertical="top" wrapText="1"/>
    </xf>
    <xf numFmtId="166" fontId="1" fillId="0" borderId="1" xfId="1" applyNumberFormat="1" applyFont="1" applyFill="1" applyBorder="1" applyAlignment="1">
      <alignment horizontal="center" vertical="top" wrapText="1"/>
    </xf>
    <xf numFmtId="165" fontId="1" fillId="0" borderId="1" xfId="0" applyNumberFormat="1"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1" fillId="0" borderId="1" xfId="0" applyFont="1" applyFill="1" applyBorder="1" applyAlignment="1">
      <alignment vertical="center" wrapText="1"/>
    </xf>
    <xf numFmtId="16" fontId="1"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9"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2" fillId="0" borderId="2"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7"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applyFont="1" applyFill="1" applyBorder="1" applyAlignment="1">
      <alignment vertical="top" wrapText="1"/>
    </xf>
    <xf numFmtId="0" fontId="2" fillId="0" borderId="7" xfId="0" applyFont="1" applyFill="1" applyBorder="1" applyAlignment="1">
      <alignment vertical="top" wrapText="1"/>
    </xf>
    <xf numFmtId="0" fontId="3" fillId="0" borderId="3" xfId="0" applyFont="1" applyFill="1" applyBorder="1" applyAlignment="1">
      <alignment vertical="top"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3" xfId="0" applyFont="1" applyFill="1" applyBorder="1" applyAlignment="1">
      <alignment vertical="top" wrapText="1"/>
    </xf>
    <xf numFmtId="0" fontId="2"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0" fontId="3" fillId="0" borderId="7" xfId="0" applyFont="1" applyFill="1" applyBorder="1" applyAlignment="1">
      <alignment vertical="top" wrapText="1"/>
    </xf>
    <xf numFmtId="0" fontId="1" fillId="0" borderId="2" xfId="0" applyFont="1" applyFill="1" applyBorder="1" applyAlignment="1">
      <alignment vertical="top" wrapText="1"/>
    </xf>
    <xf numFmtId="0" fontId="1" fillId="0" borderId="2"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3" fillId="0" borderId="3" xfId="0" applyFont="1" applyFill="1" applyBorder="1" applyAlignment="1">
      <alignment wrapText="1"/>
    </xf>
    <xf numFmtId="0" fontId="3" fillId="0" borderId="3" xfId="0" applyFont="1" applyFill="1" applyBorder="1" applyAlignment="1">
      <alignment horizontal="center" wrapText="1"/>
    </xf>
    <xf numFmtId="0" fontId="1" fillId="0" borderId="2"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3" xfId="0" applyFont="1" applyFill="1" applyBorder="1" applyAlignment="1">
      <alignment horizontal="left" wrapText="1"/>
    </xf>
    <xf numFmtId="0" fontId="1"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0" xfId="0" applyFont="1" applyFill="1" applyAlignment="1">
      <alignment horizontal="center"/>
    </xf>
    <xf numFmtId="0" fontId="1" fillId="0" borderId="1" xfId="0"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wrapText="1"/>
    </xf>
    <xf numFmtId="0" fontId="3" fillId="0" borderId="7" xfId="0" applyFont="1" applyFill="1" applyBorder="1" applyAlignment="1">
      <alignment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6"/>
  <sheetViews>
    <sheetView tabSelected="1" view="pageBreakPreview" topLeftCell="A7" zoomScale="80" zoomScaleNormal="80" zoomScaleSheetLayoutView="80" workbookViewId="0">
      <selection activeCell="E11" sqref="E11"/>
    </sheetView>
  </sheetViews>
  <sheetFormatPr defaultRowHeight="15" x14ac:dyDescent="0.25"/>
  <cols>
    <col min="1" max="1" width="6" style="6" customWidth="1"/>
    <col min="2" max="2" width="46.42578125" style="5" customWidth="1"/>
    <col min="3" max="3" width="33.7109375" style="5" customWidth="1"/>
    <col min="4" max="4" width="28.140625" style="5" customWidth="1"/>
    <col min="5" max="5" width="24.140625" style="5" customWidth="1"/>
    <col min="6" max="6" width="87.85546875" style="5" customWidth="1"/>
    <col min="7" max="7" width="25.85546875" style="5" customWidth="1"/>
    <col min="8" max="16384" width="9.140625" style="5"/>
  </cols>
  <sheetData>
    <row r="2" spans="1:7" ht="92.25" customHeight="1" x14ac:dyDescent="0.25">
      <c r="B2" s="71" t="s">
        <v>443</v>
      </c>
      <c r="C2" s="72"/>
      <c r="D2" s="72"/>
      <c r="E2" s="72"/>
      <c r="F2" s="72"/>
      <c r="G2" s="72"/>
    </row>
    <row r="4" spans="1:7" ht="55.5" customHeight="1" x14ac:dyDescent="0.25">
      <c r="A4" s="1" t="s">
        <v>0</v>
      </c>
      <c r="B4" s="1" t="s">
        <v>1</v>
      </c>
      <c r="C4" s="1" t="s">
        <v>2</v>
      </c>
      <c r="D4" s="1" t="s">
        <v>3</v>
      </c>
      <c r="E4" s="1" t="s">
        <v>4</v>
      </c>
      <c r="F4" s="1" t="s">
        <v>5</v>
      </c>
      <c r="G4" s="1" t="s">
        <v>6</v>
      </c>
    </row>
    <row r="5" spans="1:7" ht="16.5" x14ac:dyDescent="0.25">
      <c r="A5" s="1">
        <v>1</v>
      </c>
      <c r="B5" s="1">
        <v>2</v>
      </c>
      <c r="C5" s="1">
        <v>3</v>
      </c>
      <c r="D5" s="1">
        <v>4</v>
      </c>
      <c r="E5" s="1">
        <v>5</v>
      </c>
      <c r="F5" s="1">
        <v>6</v>
      </c>
      <c r="G5" s="1">
        <v>7</v>
      </c>
    </row>
    <row r="6" spans="1:7" s="7" customFormat="1" ht="20.25" customHeight="1" x14ac:dyDescent="0.25">
      <c r="A6" s="4">
        <v>1</v>
      </c>
      <c r="B6" s="61" t="s">
        <v>7</v>
      </c>
      <c r="C6" s="61"/>
      <c r="D6" s="61"/>
      <c r="E6" s="61"/>
      <c r="F6" s="61"/>
      <c r="G6" s="61"/>
    </row>
    <row r="7" spans="1:7" ht="127.5" customHeight="1" x14ac:dyDescent="0.25">
      <c r="A7" s="38" t="s">
        <v>8</v>
      </c>
      <c r="B7" s="38" t="s">
        <v>9</v>
      </c>
      <c r="C7" s="38" t="s">
        <v>10</v>
      </c>
      <c r="D7" s="38" t="s">
        <v>173</v>
      </c>
      <c r="E7" s="38" t="s">
        <v>390</v>
      </c>
      <c r="F7" s="38" t="s">
        <v>473</v>
      </c>
      <c r="G7" s="38" t="s">
        <v>11</v>
      </c>
    </row>
    <row r="8" spans="1:7" s="7" customFormat="1" ht="24" customHeight="1" x14ac:dyDescent="0.25">
      <c r="A8" s="4">
        <v>2</v>
      </c>
      <c r="B8" s="61" t="s">
        <v>12</v>
      </c>
      <c r="C8" s="61"/>
      <c r="D8" s="61"/>
      <c r="E8" s="61"/>
      <c r="F8" s="61"/>
      <c r="G8" s="61"/>
    </row>
    <row r="9" spans="1:7" ht="159.75" customHeight="1" x14ac:dyDescent="0.25">
      <c r="A9" s="37" t="s">
        <v>13</v>
      </c>
      <c r="B9" s="38" t="s">
        <v>14</v>
      </c>
      <c r="C9" s="38" t="s">
        <v>15</v>
      </c>
      <c r="D9" s="38" t="s">
        <v>174</v>
      </c>
      <c r="E9" s="38" t="s">
        <v>390</v>
      </c>
      <c r="F9" s="38" t="s">
        <v>462</v>
      </c>
      <c r="G9" s="38" t="s">
        <v>11</v>
      </c>
    </row>
    <row r="10" spans="1:7" ht="109.5" customHeight="1" x14ac:dyDescent="0.25">
      <c r="A10" s="37" t="s">
        <v>16</v>
      </c>
      <c r="B10" s="38" t="s">
        <v>17</v>
      </c>
      <c r="C10" s="38" t="s">
        <v>18</v>
      </c>
      <c r="D10" s="38" t="s">
        <v>175</v>
      </c>
      <c r="E10" s="38" t="s">
        <v>390</v>
      </c>
      <c r="F10" s="38" t="s">
        <v>474</v>
      </c>
      <c r="G10" s="38" t="s">
        <v>11</v>
      </c>
    </row>
    <row r="11" spans="1:7" ht="135" customHeight="1" x14ac:dyDescent="0.25">
      <c r="A11" s="37" t="s">
        <v>183</v>
      </c>
      <c r="B11" s="28" t="s">
        <v>268</v>
      </c>
      <c r="C11" s="28" t="s">
        <v>269</v>
      </c>
      <c r="D11" s="28" t="s">
        <v>174</v>
      </c>
      <c r="E11" s="38" t="s">
        <v>390</v>
      </c>
      <c r="F11" s="28" t="s">
        <v>412</v>
      </c>
      <c r="G11" s="28" t="s">
        <v>11</v>
      </c>
    </row>
    <row r="12" spans="1:7" s="7" customFormat="1" ht="20.25" customHeight="1" x14ac:dyDescent="0.25">
      <c r="A12" s="4" t="s">
        <v>379</v>
      </c>
      <c r="B12" s="61" t="s">
        <v>19</v>
      </c>
      <c r="C12" s="61"/>
      <c r="D12" s="61"/>
      <c r="E12" s="61"/>
      <c r="F12" s="61"/>
      <c r="G12" s="61"/>
    </row>
    <row r="13" spans="1:7" ht="237.75" customHeight="1" x14ac:dyDescent="0.25">
      <c r="A13" s="26" t="s">
        <v>20</v>
      </c>
      <c r="B13" s="30" t="s">
        <v>21</v>
      </c>
      <c r="C13" s="30" t="s">
        <v>22</v>
      </c>
      <c r="D13" s="30" t="s">
        <v>23</v>
      </c>
      <c r="E13" s="30" t="s">
        <v>390</v>
      </c>
      <c r="F13" s="30" t="s">
        <v>463</v>
      </c>
      <c r="G13" s="30" t="s">
        <v>24</v>
      </c>
    </row>
    <row r="14" spans="1:7" s="7" customFormat="1" ht="17.25" customHeight="1" x14ac:dyDescent="0.25">
      <c r="A14" s="4" t="s">
        <v>270</v>
      </c>
      <c r="B14" s="61" t="s">
        <v>26</v>
      </c>
      <c r="C14" s="61"/>
      <c r="D14" s="61"/>
      <c r="E14" s="61"/>
      <c r="F14" s="61"/>
      <c r="G14" s="61"/>
    </row>
    <row r="15" spans="1:7" ht="387" customHeight="1" x14ac:dyDescent="0.25">
      <c r="A15" s="66" t="s">
        <v>25</v>
      </c>
      <c r="B15" s="69" t="s">
        <v>27</v>
      </c>
      <c r="C15" s="69" t="s">
        <v>28</v>
      </c>
      <c r="D15" s="69" t="s">
        <v>29</v>
      </c>
      <c r="E15" s="66" t="s">
        <v>390</v>
      </c>
      <c r="F15" s="66" t="s">
        <v>450</v>
      </c>
      <c r="G15" s="66" t="s">
        <v>397</v>
      </c>
    </row>
    <row r="16" spans="1:7" ht="409.5" customHeight="1" x14ac:dyDescent="0.25">
      <c r="A16" s="68"/>
      <c r="B16" s="70"/>
      <c r="C16" s="70"/>
      <c r="D16" s="70"/>
      <c r="E16" s="68"/>
      <c r="F16" s="73"/>
      <c r="G16" s="68"/>
    </row>
    <row r="17" spans="1:7" ht="350.25" customHeight="1" x14ac:dyDescent="0.25">
      <c r="A17" s="37" t="s">
        <v>271</v>
      </c>
      <c r="B17" s="38" t="s">
        <v>31</v>
      </c>
      <c r="C17" s="38" t="s">
        <v>32</v>
      </c>
      <c r="D17" s="38" t="s">
        <v>33</v>
      </c>
      <c r="E17" s="38" t="s">
        <v>390</v>
      </c>
      <c r="F17" s="38" t="s">
        <v>464</v>
      </c>
      <c r="G17" s="38" t="s">
        <v>34</v>
      </c>
    </row>
    <row r="18" spans="1:7" ht="245.25" customHeight="1" x14ac:dyDescent="0.25">
      <c r="A18" s="37" t="s">
        <v>272</v>
      </c>
      <c r="B18" s="38" t="s">
        <v>35</v>
      </c>
      <c r="C18" s="38" t="s">
        <v>36</v>
      </c>
      <c r="D18" s="38" t="s">
        <v>302</v>
      </c>
      <c r="E18" s="38" t="s">
        <v>390</v>
      </c>
      <c r="F18" s="38" t="s">
        <v>413</v>
      </c>
      <c r="G18" s="38" t="s">
        <v>397</v>
      </c>
    </row>
    <row r="19" spans="1:7" s="7" customFormat="1" ht="17.25" customHeight="1" x14ac:dyDescent="0.25">
      <c r="A19" s="4" t="s">
        <v>273</v>
      </c>
      <c r="B19" s="61" t="s">
        <v>37</v>
      </c>
      <c r="C19" s="61"/>
      <c r="D19" s="61"/>
      <c r="E19" s="61"/>
      <c r="F19" s="61"/>
      <c r="G19" s="61"/>
    </row>
    <row r="20" spans="1:7" ht="141" customHeight="1" x14ac:dyDescent="0.25">
      <c r="A20" s="37" t="s">
        <v>191</v>
      </c>
      <c r="B20" s="38" t="s">
        <v>39</v>
      </c>
      <c r="C20" s="38" t="s">
        <v>40</v>
      </c>
      <c r="D20" s="38" t="s">
        <v>41</v>
      </c>
      <c r="E20" s="38" t="s">
        <v>390</v>
      </c>
      <c r="F20" s="38" t="s">
        <v>414</v>
      </c>
      <c r="G20" s="38" t="s">
        <v>397</v>
      </c>
    </row>
    <row r="21" spans="1:7" s="7" customFormat="1" ht="16.5" x14ac:dyDescent="0.25">
      <c r="A21" s="4" t="s">
        <v>274</v>
      </c>
      <c r="B21" s="61" t="s">
        <v>42</v>
      </c>
      <c r="C21" s="61"/>
      <c r="D21" s="61"/>
      <c r="E21" s="61"/>
      <c r="F21" s="61"/>
      <c r="G21" s="61"/>
    </row>
    <row r="22" spans="1:7" ht="176.25" customHeight="1" x14ac:dyDescent="0.25">
      <c r="A22" s="37" t="s">
        <v>38</v>
      </c>
      <c r="B22" s="38" t="s">
        <v>44</v>
      </c>
      <c r="C22" s="38" t="s">
        <v>45</v>
      </c>
      <c r="D22" s="38" t="s">
        <v>46</v>
      </c>
      <c r="E22" s="38" t="s">
        <v>390</v>
      </c>
      <c r="F22" s="38" t="s">
        <v>393</v>
      </c>
      <c r="G22" s="38" t="s">
        <v>24</v>
      </c>
    </row>
    <row r="23" spans="1:7" ht="158.25" customHeight="1" x14ac:dyDescent="0.25">
      <c r="A23" s="37" t="s">
        <v>196</v>
      </c>
      <c r="B23" s="38" t="s">
        <v>47</v>
      </c>
      <c r="C23" s="38" t="s">
        <v>48</v>
      </c>
      <c r="D23" s="38" t="s">
        <v>49</v>
      </c>
      <c r="E23" s="38" t="s">
        <v>390</v>
      </c>
      <c r="F23" s="38" t="s">
        <v>435</v>
      </c>
      <c r="G23" s="38" t="s">
        <v>24</v>
      </c>
    </row>
    <row r="24" spans="1:7" s="7" customFormat="1" ht="18" customHeight="1" x14ac:dyDescent="0.25">
      <c r="A24" s="4" t="s">
        <v>275</v>
      </c>
      <c r="B24" s="61" t="s">
        <v>50</v>
      </c>
      <c r="C24" s="61"/>
      <c r="D24" s="61"/>
      <c r="E24" s="61"/>
      <c r="F24" s="61"/>
      <c r="G24" s="61"/>
    </row>
    <row r="25" spans="1:7" ht="235.5" customHeight="1" x14ac:dyDescent="0.25">
      <c r="A25" s="37" t="s">
        <v>43</v>
      </c>
      <c r="B25" s="38" t="s">
        <v>52</v>
      </c>
      <c r="C25" s="38" t="s">
        <v>53</v>
      </c>
      <c r="D25" s="41" t="s">
        <v>54</v>
      </c>
      <c r="E25" s="38" t="s">
        <v>390</v>
      </c>
      <c r="F25" s="38" t="s">
        <v>415</v>
      </c>
      <c r="G25" s="38" t="s">
        <v>397</v>
      </c>
    </row>
    <row r="26" spans="1:7" s="7" customFormat="1" ht="16.5" x14ac:dyDescent="0.25">
      <c r="A26" s="4" t="s">
        <v>276</v>
      </c>
      <c r="B26" s="61" t="s">
        <v>55</v>
      </c>
      <c r="C26" s="61"/>
      <c r="D26" s="61"/>
      <c r="E26" s="61"/>
      <c r="F26" s="61"/>
      <c r="G26" s="61"/>
    </row>
    <row r="27" spans="1:7" ht="188.25" customHeight="1" x14ac:dyDescent="0.25">
      <c r="A27" s="37" t="s">
        <v>51</v>
      </c>
      <c r="B27" s="38" t="s">
        <v>57</v>
      </c>
      <c r="C27" s="38" t="s">
        <v>58</v>
      </c>
      <c r="D27" s="38" t="s">
        <v>59</v>
      </c>
      <c r="E27" s="38" t="s">
        <v>390</v>
      </c>
      <c r="F27" s="38" t="s">
        <v>451</v>
      </c>
      <c r="G27" s="38" t="s">
        <v>397</v>
      </c>
    </row>
    <row r="28" spans="1:7" s="7" customFormat="1" ht="19.5" customHeight="1" x14ac:dyDescent="0.25">
      <c r="A28" s="4" t="s">
        <v>277</v>
      </c>
      <c r="B28" s="27" t="s">
        <v>60</v>
      </c>
      <c r="C28" s="27"/>
      <c r="D28" s="27"/>
      <c r="E28" s="27"/>
      <c r="F28" s="27"/>
      <c r="G28" s="27"/>
    </row>
    <row r="29" spans="1:7" ht="96.75" customHeight="1" x14ac:dyDescent="0.25">
      <c r="A29" s="37" t="s">
        <v>56</v>
      </c>
      <c r="B29" s="38" t="s">
        <v>62</v>
      </c>
      <c r="C29" s="38" t="s">
        <v>63</v>
      </c>
      <c r="D29" s="38" t="s">
        <v>153</v>
      </c>
      <c r="E29" s="38" t="s">
        <v>390</v>
      </c>
      <c r="F29" s="38" t="s">
        <v>398</v>
      </c>
      <c r="G29" s="38" t="s">
        <v>11</v>
      </c>
    </row>
    <row r="30" spans="1:7" s="7" customFormat="1" ht="16.5" x14ac:dyDescent="0.25">
      <c r="A30" s="4" t="s">
        <v>278</v>
      </c>
      <c r="B30" s="61" t="s">
        <v>64</v>
      </c>
      <c r="C30" s="61"/>
      <c r="D30" s="61"/>
      <c r="E30" s="61"/>
      <c r="F30" s="61"/>
      <c r="G30" s="61"/>
    </row>
    <row r="31" spans="1:7" ht="135" customHeight="1" x14ac:dyDescent="0.25">
      <c r="A31" s="37" t="s">
        <v>61</v>
      </c>
      <c r="B31" s="38" t="s">
        <v>66</v>
      </c>
      <c r="C31" s="38" t="s">
        <v>67</v>
      </c>
      <c r="D31" s="38" t="s">
        <v>154</v>
      </c>
      <c r="E31" s="38" t="s">
        <v>390</v>
      </c>
      <c r="F31" s="38" t="s">
        <v>465</v>
      </c>
      <c r="G31" s="38" t="s">
        <v>11</v>
      </c>
    </row>
    <row r="32" spans="1:7" s="7" customFormat="1" ht="16.5" x14ac:dyDescent="0.25">
      <c r="A32" s="4" t="s">
        <v>279</v>
      </c>
      <c r="B32" s="61" t="s">
        <v>68</v>
      </c>
      <c r="C32" s="61"/>
      <c r="D32" s="61"/>
      <c r="E32" s="61"/>
      <c r="F32" s="61"/>
      <c r="G32" s="61"/>
    </row>
    <row r="33" spans="1:7" ht="262.5" customHeight="1" x14ac:dyDescent="0.25">
      <c r="A33" s="37" t="s">
        <v>65</v>
      </c>
      <c r="B33" s="38" t="s">
        <v>70</v>
      </c>
      <c r="C33" s="38" t="s">
        <v>71</v>
      </c>
      <c r="D33" s="38" t="s">
        <v>72</v>
      </c>
      <c r="E33" s="38" t="s">
        <v>390</v>
      </c>
      <c r="F33" s="54" t="s">
        <v>466</v>
      </c>
      <c r="G33" s="28" t="s">
        <v>404</v>
      </c>
    </row>
    <row r="34" spans="1:7" ht="81.75" customHeight="1" x14ac:dyDescent="0.25">
      <c r="A34" s="37" t="s">
        <v>280</v>
      </c>
      <c r="B34" s="38" t="s">
        <v>74</v>
      </c>
      <c r="C34" s="38" t="s">
        <v>75</v>
      </c>
      <c r="D34" s="38" t="s">
        <v>76</v>
      </c>
      <c r="E34" s="38" t="s">
        <v>390</v>
      </c>
      <c r="F34" s="65"/>
      <c r="G34" s="28" t="s">
        <v>404</v>
      </c>
    </row>
    <row r="35" spans="1:7" ht="409.5" customHeight="1" x14ac:dyDescent="0.25">
      <c r="A35" s="56" t="s">
        <v>281</v>
      </c>
      <c r="B35" s="54" t="s">
        <v>77</v>
      </c>
      <c r="C35" s="54" t="s">
        <v>78</v>
      </c>
      <c r="D35" s="54" t="s">
        <v>79</v>
      </c>
      <c r="E35" s="54" t="s">
        <v>390</v>
      </c>
      <c r="F35" s="54" t="s">
        <v>424</v>
      </c>
      <c r="G35" s="66" t="s">
        <v>404</v>
      </c>
    </row>
    <row r="36" spans="1:7" ht="409.5" customHeight="1" x14ac:dyDescent="0.25">
      <c r="A36" s="57"/>
      <c r="B36" s="58"/>
      <c r="C36" s="58"/>
      <c r="D36" s="58"/>
      <c r="E36" s="58"/>
      <c r="F36" s="58"/>
      <c r="G36" s="67"/>
    </row>
    <row r="37" spans="1:7" ht="248.25" customHeight="1" x14ac:dyDescent="0.25">
      <c r="A37" s="51"/>
      <c r="B37" s="53"/>
      <c r="C37" s="53"/>
      <c r="D37" s="53"/>
      <c r="E37" s="53"/>
      <c r="F37" s="53"/>
      <c r="G37" s="68"/>
    </row>
    <row r="38" spans="1:7" s="7" customFormat="1" ht="27.75" customHeight="1" x14ac:dyDescent="0.25">
      <c r="A38" s="4" t="s">
        <v>282</v>
      </c>
      <c r="B38" s="61" t="s">
        <v>80</v>
      </c>
      <c r="C38" s="61"/>
      <c r="D38" s="61"/>
      <c r="E38" s="61"/>
      <c r="F38" s="61"/>
      <c r="G38" s="61"/>
    </row>
    <row r="39" spans="1:7" s="7" customFormat="1" ht="142.5" customHeight="1" x14ac:dyDescent="0.25">
      <c r="A39" s="50" t="s">
        <v>69</v>
      </c>
      <c r="B39" s="52" t="s">
        <v>82</v>
      </c>
      <c r="C39" s="54" t="s">
        <v>83</v>
      </c>
      <c r="D39" s="54" t="s">
        <v>84</v>
      </c>
      <c r="E39" s="54" t="s">
        <v>390</v>
      </c>
      <c r="F39" s="54" t="s">
        <v>425</v>
      </c>
      <c r="G39" s="54" t="s">
        <v>404</v>
      </c>
    </row>
    <row r="40" spans="1:7" ht="302.25" customHeight="1" x14ac:dyDescent="0.25">
      <c r="A40" s="51"/>
      <c r="B40" s="53"/>
      <c r="C40" s="55"/>
      <c r="D40" s="55"/>
      <c r="E40" s="55"/>
      <c r="F40" s="55"/>
      <c r="G40" s="55"/>
    </row>
    <row r="41" spans="1:7" s="7" customFormat="1" ht="19.5" customHeight="1" x14ac:dyDescent="0.25">
      <c r="A41" s="4" t="s">
        <v>283</v>
      </c>
      <c r="B41" s="61" t="s">
        <v>85</v>
      </c>
      <c r="C41" s="61"/>
      <c r="D41" s="61"/>
      <c r="E41" s="61"/>
      <c r="F41" s="61"/>
      <c r="G41" s="61"/>
    </row>
    <row r="42" spans="1:7" ht="327" customHeight="1" x14ac:dyDescent="0.25">
      <c r="A42" s="26" t="s">
        <v>81</v>
      </c>
      <c r="B42" s="30" t="s">
        <v>87</v>
      </c>
      <c r="C42" s="30" t="s">
        <v>88</v>
      </c>
      <c r="D42" s="30" t="s">
        <v>334</v>
      </c>
      <c r="E42" s="30" t="s">
        <v>390</v>
      </c>
      <c r="F42" s="30" t="s">
        <v>467</v>
      </c>
      <c r="G42" s="30" t="s">
        <v>404</v>
      </c>
    </row>
    <row r="43" spans="1:7" ht="335.25" customHeight="1" x14ac:dyDescent="0.25">
      <c r="A43" s="28" t="s">
        <v>284</v>
      </c>
      <c r="B43" s="28" t="s">
        <v>305</v>
      </c>
      <c r="C43" s="28" t="s">
        <v>90</v>
      </c>
      <c r="D43" s="28" t="s">
        <v>91</v>
      </c>
      <c r="E43" s="38" t="s">
        <v>390</v>
      </c>
      <c r="F43" s="28" t="s">
        <v>426</v>
      </c>
      <c r="G43" s="28" t="s">
        <v>73</v>
      </c>
    </row>
    <row r="44" spans="1:7" s="7" customFormat="1" ht="16.5" x14ac:dyDescent="0.25">
      <c r="A44" s="4" t="s">
        <v>285</v>
      </c>
      <c r="B44" s="61" t="s">
        <v>92</v>
      </c>
      <c r="C44" s="61"/>
      <c r="D44" s="61"/>
      <c r="E44" s="61"/>
      <c r="F44" s="61"/>
      <c r="G44" s="61"/>
    </row>
    <row r="45" spans="1:7" ht="99" customHeight="1" x14ac:dyDescent="0.25">
      <c r="A45" s="25" t="s">
        <v>86</v>
      </c>
      <c r="B45" s="38" t="s">
        <v>94</v>
      </c>
      <c r="C45" s="38" t="s">
        <v>95</v>
      </c>
      <c r="D45" s="38" t="s">
        <v>96</v>
      </c>
      <c r="E45" s="38" t="s">
        <v>390</v>
      </c>
      <c r="F45" s="38" t="s">
        <v>427</v>
      </c>
      <c r="G45" s="38" t="s">
        <v>404</v>
      </c>
    </row>
    <row r="46" spans="1:7" ht="168.75" customHeight="1" x14ac:dyDescent="0.25">
      <c r="A46" s="37" t="s">
        <v>89</v>
      </c>
      <c r="B46" s="38" t="s">
        <v>97</v>
      </c>
      <c r="C46" s="38" t="s">
        <v>98</v>
      </c>
      <c r="D46" s="38" t="s">
        <v>99</v>
      </c>
      <c r="E46" s="38" t="s">
        <v>390</v>
      </c>
      <c r="F46" s="38" t="s">
        <v>468</v>
      </c>
      <c r="G46" s="38" t="s">
        <v>404</v>
      </c>
    </row>
    <row r="47" spans="1:7" ht="104.25" customHeight="1" x14ac:dyDescent="0.25">
      <c r="A47" s="37" t="s">
        <v>328</v>
      </c>
      <c r="B47" s="38" t="s">
        <v>329</v>
      </c>
      <c r="C47" s="38" t="s">
        <v>331</v>
      </c>
      <c r="D47" s="38" t="s">
        <v>330</v>
      </c>
      <c r="E47" s="38" t="s">
        <v>390</v>
      </c>
      <c r="F47" s="38" t="s">
        <v>428</v>
      </c>
      <c r="G47" s="38" t="s">
        <v>404</v>
      </c>
    </row>
    <row r="48" spans="1:7" s="7" customFormat="1" ht="18" customHeight="1" x14ac:dyDescent="0.25">
      <c r="A48" s="4" t="s">
        <v>286</v>
      </c>
      <c r="B48" s="62" t="s">
        <v>100</v>
      </c>
      <c r="C48" s="63"/>
      <c r="D48" s="63"/>
      <c r="E48" s="63"/>
      <c r="F48" s="63"/>
      <c r="G48" s="64"/>
    </row>
    <row r="49" spans="1:7" ht="337.5" customHeight="1" x14ac:dyDescent="0.25">
      <c r="A49" s="37" t="s">
        <v>93</v>
      </c>
      <c r="B49" s="38" t="s">
        <v>102</v>
      </c>
      <c r="C49" s="38" t="s">
        <v>103</v>
      </c>
      <c r="D49" s="38" t="s">
        <v>104</v>
      </c>
      <c r="E49" s="38" t="s">
        <v>390</v>
      </c>
      <c r="F49" s="38" t="s">
        <v>429</v>
      </c>
      <c r="G49" s="38" t="s">
        <v>404</v>
      </c>
    </row>
    <row r="50" spans="1:7" s="7" customFormat="1" ht="16.5" customHeight="1" x14ac:dyDescent="0.25">
      <c r="A50" s="4" t="s">
        <v>287</v>
      </c>
      <c r="B50" s="62" t="s">
        <v>105</v>
      </c>
      <c r="C50" s="63"/>
      <c r="D50" s="63"/>
      <c r="E50" s="63"/>
      <c r="F50" s="63"/>
      <c r="G50" s="64"/>
    </row>
    <row r="51" spans="1:7" ht="262.5" customHeight="1" x14ac:dyDescent="0.25">
      <c r="A51" s="26" t="s">
        <v>101</v>
      </c>
      <c r="B51" s="30" t="s">
        <v>107</v>
      </c>
      <c r="C51" s="30" t="s">
        <v>108</v>
      </c>
      <c r="D51" s="30" t="s">
        <v>109</v>
      </c>
      <c r="E51" s="38" t="s">
        <v>390</v>
      </c>
      <c r="F51" s="30" t="s">
        <v>469</v>
      </c>
      <c r="G51" s="30" t="s">
        <v>24</v>
      </c>
    </row>
    <row r="52" spans="1:7" s="7" customFormat="1" ht="20.25" customHeight="1" x14ac:dyDescent="0.25">
      <c r="A52" s="4" t="s">
        <v>288</v>
      </c>
      <c r="B52" s="61" t="s">
        <v>110</v>
      </c>
      <c r="C52" s="61"/>
      <c r="D52" s="61"/>
      <c r="E52" s="61"/>
      <c r="F52" s="61"/>
      <c r="G52" s="61"/>
    </row>
    <row r="53" spans="1:7" ht="341.25" customHeight="1" x14ac:dyDescent="0.25">
      <c r="A53" s="37" t="s">
        <v>106</v>
      </c>
      <c r="B53" s="38" t="s">
        <v>112</v>
      </c>
      <c r="C53" s="38" t="s">
        <v>113</v>
      </c>
      <c r="D53" s="38" t="s">
        <v>114</v>
      </c>
      <c r="E53" s="38" t="s">
        <v>390</v>
      </c>
      <c r="F53" s="38" t="s">
        <v>470</v>
      </c>
      <c r="G53" s="38" t="s">
        <v>24</v>
      </c>
    </row>
    <row r="54" spans="1:7" s="7" customFormat="1" ht="34.5" customHeight="1" x14ac:dyDescent="0.25">
      <c r="A54" s="4" t="s">
        <v>289</v>
      </c>
      <c r="B54" s="61" t="s">
        <v>380</v>
      </c>
      <c r="C54" s="61"/>
      <c r="D54" s="61"/>
      <c r="E54" s="61"/>
      <c r="F54" s="61"/>
      <c r="G54" s="61"/>
    </row>
    <row r="55" spans="1:7" ht="280.5" customHeight="1" x14ac:dyDescent="0.25">
      <c r="A55" s="25" t="s">
        <v>111</v>
      </c>
      <c r="B55" s="38" t="s">
        <v>116</v>
      </c>
      <c r="C55" s="38" t="s">
        <v>117</v>
      </c>
      <c r="D55" s="38" t="s">
        <v>118</v>
      </c>
      <c r="E55" s="38" t="s">
        <v>390</v>
      </c>
      <c r="F55" s="38" t="s">
        <v>436</v>
      </c>
      <c r="G55" s="38" t="s">
        <v>24</v>
      </c>
    </row>
    <row r="56" spans="1:7" ht="138" customHeight="1" x14ac:dyDescent="0.25">
      <c r="A56" s="37" t="s">
        <v>290</v>
      </c>
      <c r="B56" s="38" t="s">
        <v>119</v>
      </c>
      <c r="C56" s="38" t="s">
        <v>120</v>
      </c>
      <c r="D56" s="38" t="s">
        <v>121</v>
      </c>
      <c r="E56" s="38" t="s">
        <v>390</v>
      </c>
      <c r="F56" s="38" t="s">
        <v>298</v>
      </c>
      <c r="G56" s="38" t="s">
        <v>24</v>
      </c>
    </row>
    <row r="57" spans="1:7" s="7" customFormat="1" ht="18.75" customHeight="1" x14ac:dyDescent="0.25">
      <c r="A57" s="4" t="s">
        <v>291</v>
      </c>
      <c r="B57" s="61" t="s">
        <v>122</v>
      </c>
      <c r="C57" s="61"/>
      <c r="D57" s="61"/>
      <c r="E57" s="61"/>
      <c r="F57" s="61"/>
      <c r="G57" s="61"/>
    </row>
    <row r="58" spans="1:7" ht="133.5" customHeight="1" x14ac:dyDescent="0.25">
      <c r="A58" s="37" t="s">
        <v>115</v>
      </c>
      <c r="B58" s="38" t="s">
        <v>124</v>
      </c>
      <c r="C58" s="38" t="s">
        <v>125</v>
      </c>
      <c r="D58" s="38" t="s">
        <v>126</v>
      </c>
      <c r="E58" s="38" t="s">
        <v>390</v>
      </c>
      <c r="F58" s="38" t="s">
        <v>449</v>
      </c>
      <c r="G58" s="38" t="s">
        <v>156</v>
      </c>
    </row>
    <row r="59" spans="1:7" s="7" customFormat="1" ht="16.5" x14ac:dyDescent="0.25">
      <c r="A59" s="4" t="s">
        <v>292</v>
      </c>
      <c r="B59" s="61" t="s">
        <v>127</v>
      </c>
      <c r="C59" s="61"/>
      <c r="D59" s="61"/>
      <c r="E59" s="61"/>
      <c r="F59" s="61"/>
      <c r="G59" s="61"/>
    </row>
    <row r="60" spans="1:7" ht="154.5" customHeight="1" x14ac:dyDescent="0.25">
      <c r="A60" s="37" t="s">
        <v>123</v>
      </c>
      <c r="B60" s="38" t="s">
        <v>157</v>
      </c>
      <c r="C60" s="38" t="s">
        <v>129</v>
      </c>
      <c r="D60" s="38" t="s">
        <v>130</v>
      </c>
      <c r="E60" s="38" t="s">
        <v>390</v>
      </c>
      <c r="F60" s="38" t="s">
        <v>416</v>
      </c>
      <c r="G60" s="38" t="s">
        <v>24</v>
      </c>
    </row>
    <row r="61" spans="1:7" ht="155.25" customHeight="1" x14ac:dyDescent="0.25">
      <c r="A61" s="37" t="s">
        <v>293</v>
      </c>
      <c r="B61" s="38" t="s">
        <v>131</v>
      </c>
      <c r="C61" s="38" t="s">
        <v>132</v>
      </c>
      <c r="D61" s="38" t="s">
        <v>133</v>
      </c>
      <c r="E61" s="38" t="s">
        <v>390</v>
      </c>
      <c r="F61" s="38" t="s">
        <v>437</v>
      </c>
      <c r="G61" s="38" t="s">
        <v>24</v>
      </c>
    </row>
    <row r="62" spans="1:7" s="7" customFormat="1" ht="16.5" x14ac:dyDescent="0.25">
      <c r="A62" s="4" t="s">
        <v>294</v>
      </c>
      <c r="B62" s="61" t="s">
        <v>134</v>
      </c>
      <c r="C62" s="61"/>
      <c r="D62" s="61"/>
      <c r="E62" s="61"/>
      <c r="F62" s="61"/>
      <c r="G62" s="61"/>
    </row>
    <row r="63" spans="1:7" ht="174.75" customHeight="1" x14ac:dyDescent="0.25">
      <c r="A63" s="37" t="s">
        <v>128</v>
      </c>
      <c r="B63" s="38" t="s">
        <v>136</v>
      </c>
      <c r="C63" s="38" t="s">
        <v>137</v>
      </c>
      <c r="D63" s="38" t="s">
        <v>158</v>
      </c>
      <c r="E63" s="38" t="s">
        <v>390</v>
      </c>
      <c r="F63" s="38" t="s">
        <v>438</v>
      </c>
      <c r="G63" s="38" t="s">
        <v>188</v>
      </c>
    </row>
    <row r="64" spans="1:7" s="7" customFormat="1" ht="16.5" x14ac:dyDescent="0.25">
      <c r="A64" s="4" t="s">
        <v>295</v>
      </c>
      <c r="B64" s="61" t="s">
        <v>138</v>
      </c>
      <c r="C64" s="61"/>
      <c r="D64" s="61"/>
      <c r="E64" s="61"/>
      <c r="F64" s="61"/>
      <c r="G64" s="61"/>
    </row>
    <row r="65" spans="1:8" ht="132.75" customHeight="1" x14ac:dyDescent="0.25">
      <c r="A65" s="37" t="s">
        <v>135</v>
      </c>
      <c r="B65" s="38" t="s">
        <v>140</v>
      </c>
      <c r="C65" s="38" t="s">
        <v>141</v>
      </c>
      <c r="D65" s="38" t="s">
        <v>142</v>
      </c>
      <c r="E65" s="38" t="s">
        <v>390</v>
      </c>
      <c r="F65" s="38" t="s">
        <v>452</v>
      </c>
      <c r="G65" s="38" t="s">
        <v>397</v>
      </c>
    </row>
    <row r="66" spans="1:8" ht="311.25" customHeight="1" x14ac:dyDescent="0.25">
      <c r="A66" s="29" t="s">
        <v>296</v>
      </c>
      <c r="B66" s="29" t="s">
        <v>335</v>
      </c>
      <c r="C66" s="29" t="s">
        <v>144</v>
      </c>
      <c r="D66" s="29" t="s">
        <v>145</v>
      </c>
      <c r="E66" s="38" t="s">
        <v>390</v>
      </c>
      <c r="F66" s="29" t="s">
        <v>453</v>
      </c>
      <c r="G66" s="29" t="s">
        <v>24</v>
      </c>
    </row>
    <row r="67" spans="1:8" s="7" customFormat="1" ht="16.5" x14ac:dyDescent="0.25">
      <c r="A67" s="4" t="s">
        <v>297</v>
      </c>
      <c r="B67" s="27" t="s">
        <v>146</v>
      </c>
      <c r="C67" s="27"/>
      <c r="D67" s="27"/>
      <c r="E67" s="27"/>
      <c r="F67" s="27"/>
      <c r="G67" s="27"/>
    </row>
    <row r="68" spans="1:8" ht="87.75" customHeight="1" x14ac:dyDescent="0.25">
      <c r="A68" s="37" t="s">
        <v>139</v>
      </c>
      <c r="B68" s="38" t="s">
        <v>147</v>
      </c>
      <c r="C68" s="38" t="s">
        <v>148</v>
      </c>
      <c r="D68" s="38" t="s">
        <v>149</v>
      </c>
      <c r="E68" s="38" t="s">
        <v>390</v>
      </c>
      <c r="F68" s="38" t="s">
        <v>417</v>
      </c>
      <c r="G68" s="38" t="s">
        <v>397</v>
      </c>
    </row>
    <row r="69" spans="1:8" ht="116.25" customHeight="1" x14ac:dyDescent="0.25">
      <c r="A69" s="37" t="s">
        <v>143</v>
      </c>
      <c r="B69" s="38" t="s">
        <v>150</v>
      </c>
      <c r="C69" s="38" t="s">
        <v>151</v>
      </c>
      <c r="D69" s="38" t="s">
        <v>152</v>
      </c>
      <c r="E69" s="38" t="s">
        <v>390</v>
      </c>
      <c r="F69" s="38" t="s">
        <v>395</v>
      </c>
      <c r="G69" s="38" t="s">
        <v>397</v>
      </c>
    </row>
    <row r="70" spans="1:8" s="2" customFormat="1" ht="19.5" customHeight="1" x14ac:dyDescent="0.25">
      <c r="A70" s="4" t="s">
        <v>332</v>
      </c>
      <c r="B70" s="62" t="s">
        <v>307</v>
      </c>
      <c r="C70" s="63"/>
      <c r="D70" s="63"/>
      <c r="E70" s="63"/>
      <c r="F70" s="63"/>
      <c r="G70" s="64"/>
    </row>
    <row r="71" spans="1:8" s="2" customFormat="1" ht="135.75" customHeight="1" x14ac:dyDescent="0.25">
      <c r="A71" s="38" t="s">
        <v>308</v>
      </c>
      <c r="B71" s="38" t="s">
        <v>309</v>
      </c>
      <c r="C71" s="38" t="s">
        <v>310</v>
      </c>
      <c r="D71" s="38" t="s">
        <v>311</v>
      </c>
      <c r="E71" s="38" t="s">
        <v>390</v>
      </c>
      <c r="F71" s="38" t="s">
        <v>454</v>
      </c>
      <c r="G71" s="38" t="s">
        <v>312</v>
      </c>
    </row>
    <row r="72" spans="1:8" s="2" customFormat="1" ht="123.75" customHeight="1" x14ac:dyDescent="0.25">
      <c r="A72" s="38" t="s">
        <v>313</v>
      </c>
      <c r="B72" s="38" t="s">
        <v>314</v>
      </c>
      <c r="C72" s="38" t="s">
        <v>315</v>
      </c>
      <c r="D72" s="38" t="s">
        <v>316</v>
      </c>
      <c r="E72" s="38" t="s">
        <v>390</v>
      </c>
      <c r="F72" s="38" t="s">
        <v>386</v>
      </c>
      <c r="G72" s="38" t="s">
        <v>171</v>
      </c>
    </row>
    <row r="73" spans="1:8" s="2" customFormat="1" ht="165" x14ac:dyDescent="0.25">
      <c r="A73" s="38" t="s">
        <v>317</v>
      </c>
      <c r="B73" s="38" t="s">
        <v>318</v>
      </c>
      <c r="C73" s="38" t="s">
        <v>319</v>
      </c>
      <c r="D73" s="38" t="s">
        <v>320</v>
      </c>
      <c r="E73" s="38" t="s">
        <v>390</v>
      </c>
      <c r="F73" s="38" t="s">
        <v>321</v>
      </c>
      <c r="G73" s="38" t="s">
        <v>171</v>
      </c>
      <c r="H73" s="42"/>
    </row>
    <row r="74" spans="1:8" ht="18.75" customHeight="1" x14ac:dyDescent="0.25">
      <c r="A74" s="27" t="s">
        <v>344</v>
      </c>
      <c r="B74" s="62" t="s">
        <v>338</v>
      </c>
      <c r="C74" s="63"/>
      <c r="D74" s="63"/>
      <c r="E74" s="63"/>
      <c r="F74" s="63"/>
      <c r="G74" s="64"/>
      <c r="H74" s="8"/>
    </row>
    <row r="75" spans="1:8" ht="123.75" customHeight="1" x14ac:dyDescent="0.25">
      <c r="A75" s="38" t="s">
        <v>347</v>
      </c>
      <c r="B75" s="38" t="s">
        <v>348</v>
      </c>
      <c r="C75" s="38" t="s">
        <v>349</v>
      </c>
      <c r="D75" s="38" t="s">
        <v>350</v>
      </c>
      <c r="E75" s="38" t="s">
        <v>390</v>
      </c>
      <c r="F75" s="38" t="s">
        <v>418</v>
      </c>
      <c r="G75" s="38" t="s">
        <v>171</v>
      </c>
      <c r="H75" s="8"/>
    </row>
    <row r="76" spans="1:8" ht="141.75" customHeight="1" x14ac:dyDescent="0.25">
      <c r="A76" s="38" t="s">
        <v>378</v>
      </c>
      <c r="B76" s="38" t="s">
        <v>351</v>
      </c>
      <c r="C76" s="38" t="s">
        <v>355</v>
      </c>
      <c r="D76" s="38" t="s">
        <v>352</v>
      </c>
      <c r="E76" s="38" t="s">
        <v>390</v>
      </c>
      <c r="F76" s="38" t="s">
        <v>419</v>
      </c>
      <c r="G76" s="38" t="s">
        <v>171</v>
      </c>
      <c r="H76" s="8"/>
    </row>
    <row r="77" spans="1:8" ht="84" customHeight="1" x14ac:dyDescent="0.25">
      <c r="A77" s="38" t="s">
        <v>353</v>
      </c>
      <c r="B77" s="38" t="s">
        <v>354</v>
      </c>
      <c r="C77" s="38" t="s">
        <v>355</v>
      </c>
      <c r="D77" s="38" t="s">
        <v>356</v>
      </c>
      <c r="E77" s="38" t="s">
        <v>390</v>
      </c>
      <c r="F77" s="38" t="s">
        <v>420</v>
      </c>
      <c r="G77" s="38" t="s">
        <v>171</v>
      </c>
      <c r="H77" s="8"/>
    </row>
    <row r="78" spans="1:8" ht="16.5" x14ac:dyDescent="0.25">
      <c r="A78" s="27" t="s">
        <v>357</v>
      </c>
      <c r="B78" s="62" t="s">
        <v>358</v>
      </c>
      <c r="C78" s="63"/>
      <c r="D78" s="63"/>
      <c r="E78" s="63"/>
      <c r="F78" s="63"/>
      <c r="G78" s="64"/>
      <c r="H78" s="8"/>
    </row>
    <row r="79" spans="1:8" ht="409.5" customHeight="1" x14ac:dyDescent="0.25">
      <c r="A79" s="54" t="s">
        <v>359</v>
      </c>
      <c r="B79" s="54" t="s">
        <v>360</v>
      </c>
      <c r="C79" s="54" t="s">
        <v>361</v>
      </c>
      <c r="D79" s="54" t="s">
        <v>362</v>
      </c>
      <c r="E79" s="54" t="s">
        <v>390</v>
      </c>
      <c r="F79" s="54" t="s">
        <v>442</v>
      </c>
      <c r="G79" s="54" t="s">
        <v>363</v>
      </c>
      <c r="H79" s="8"/>
    </row>
    <row r="80" spans="1:8" ht="409.5" customHeight="1" x14ac:dyDescent="0.25">
      <c r="A80" s="58"/>
      <c r="B80" s="58"/>
      <c r="C80" s="58"/>
      <c r="D80" s="58"/>
      <c r="E80" s="58"/>
      <c r="F80" s="58"/>
      <c r="G80" s="58"/>
      <c r="H80" s="8"/>
    </row>
    <row r="81" spans="1:8" ht="36" customHeight="1" x14ac:dyDescent="0.25">
      <c r="A81" s="65"/>
      <c r="B81" s="65"/>
      <c r="C81" s="65"/>
      <c r="D81" s="65"/>
      <c r="E81" s="65"/>
      <c r="F81" s="65"/>
      <c r="G81" s="65"/>
      <c r="H81" s="8"/>
    </row>
    <row r="82" spans="1:8" ht="409.5" customHeight="1" x14ac:dyDescent="0.25">
      <c r="A82" s="43" t="s">
        <v>364</v>
      </c>
      <c r="B82" s="30" t="s">
        <v>365</v>
      </c>
      <c r="C82" s="30" t="s">
        <v>366</v>
      </c>
      <c r="D82" s="30" t="s">
        <v>367</v>
      </c>
      <c r="E82" s="30" t="s">
        <v>390</v>
      </c>
      <c r="F82" s="30" t="s">
        <v>421</v>
      </c>
      <c r="G82" s="30" t="s">
        <v>363</v>
      </c>
      <c r="H82" s="8"/>
    </row>
    <row r="83" spans="1:8" ht="409.5" customHeight="1" x14ac:dyDescent="0.25">
      <c r="A83" s="54" t="s">
        <v>368</v>
      </c>
      <c r="B83" s="59" t="s">
        <v>369</v>
      </c>
      <c r="C83" s="59" t="s">
        <v>370</v>
      </c>
      <c r="D83" s="59" t="s">
        <v>371</v>
      </c>
      <c r="E83" s="59" t="s">
        <v>390</v>
      </c>
      <c r="F83" s="74" t="s">
        <v>444</v>
      </c>
      <c r="G83" s="76" t="s">
        <v>363</v>
      </c>
      <c r="H83" s="8"/>
    </row>
    <row r="84" spans="1:8" ht="255" customHeight="1" x14ac:dyDescent="0.25">
      <c r="A84" s="53"/>
      <c r="B84" s="60"/>
      <c r="C84" s="60"/>
      <c r="D84" s="60"/>
      <c r="E84" s="60"/>
      <c r="F84" s="75"/>
      <c r="G84" s="77"/>
      <c r="H84" s="8"/>
    </row>
    <row r="85" spans="1:8" ht="21.75" customHeight="1" x14ac:dyDescent="0.25">
      <c r="A85" s="27" t="s">
        <v>372</v>
      </c>
      <c r="B85" s="62" t="s">
        <v>345</v>
      </c>
      <c r="C85" s="63"/>
      <c r="D85" s="63"/>
      <c r="E85" s="63"/>
      <c r="F85" s="63"/>
      <c r="G85" s="64"/>
      <c r="H85" s="8"/>
    </row>
    <row r="86" spans="1:8" ht="107.25" customHeight="1" x14ac:dyDescent="0.25">
      <c r="A86" s="38" t="s">
        <v>377</v>
      </c>
      <c r="B86" s="38" t="s">
        <v>373</v>
      </c>
      <c r="C86" s="38" t="s">
        <v>374</v>
      </c>
      <c r="D86" s="38" t="s">
        <v>375</v>
      </c>
      <c r="E86" s="38" t="s">
        <v>390</v>
      </c>
      <c r="F86" s="38" t="s">
        <v>445</v>
      </c>
      <c r="G86" s="38" t="s">
        <v>376</v>
      </c>
      <c r="H86" s="8"/>
    </row>
  </sheetData>
  <mergeCells count="62">
    <mergeCell ref="B85:G85"/>
    <mergeCell ref="B74:G74"/>
    <mergeCell ref="B78:G78"/>
    <mergeCell ref="F79:F81"/>
    <mergeCell ref="E79:E81"/>
    <mergeCell ref="D79:D81"/>
    <mergeCell ref="C79:C81"/>
    <mergeCell ref="B79:B81"/>
    <mergeCell ref="F83:F84"/>
    <mergeCell ref="G83:G84"/>
    <mergeCell ref="A79:A81"/>
    <mergeCell ref="G79:G81"/>
    <mergeCell ref="A15:A16"/>
    <mergeCell ref="B38:G38"/>
    <mergeCell ref="B41:G41"/>
    <mergeCell ref="B62:G62"/>
    <mergeCell ref="B59:G59"/>
    <mergeCell ref="B57:G57"/>
    <mergeCell ref="B52:G52"/>
    <mergeCell ref="B54:G54"/>
    <mergeCell ref="B50:G50"/>
    <mergeCell ref="B19:G19"/>
    <mergeCell ref="C15:C16"/>
    <mergeCell ref="D15:D16"/>
    <mergeCell ref="F15:F16"/>
    <mergeCell ref="B48:G48"/>
    <mergeCell ref="B15:B16"/>
    <mergeCell ref="G15:G16"/>
    <mergeCell ref="B2:G2"/>
    <mergeCell ref="B8:G8"/>
    <mergeCell ref="B6:G6"/>
    <mergeCell ref="B12:G12"/>
    <mergeCell ref="B14:G14"/>
    <mergeCell ref="E15:E16"/>
    <mergeCell ref="B21:G21"/>
    <mergeCell ref="B64:G64"/>
    <mergeCell ref="B44:G44"/>
    <mergeCell ref="B70:G70"/>
    <mergeCell ref="B24:G24"/>
    <mergeCell ref="B26:G26"/>
    <mergeCell ref="B30:G30"/>
    <mergeCell ref="B32:G32"/>
    <mergeCell ref="F33:F34"/>
    <mergeCell ref="F35:F37"/>
    <mergeCell ref="G35:G37"/>
    <mergeCell ref="F39:F40"/>
    <mergeCell ref="G39:G40"/>
    <mergeCell ref="A83:A84"/>
    <mergeCell ref="B83:B84"/>
    <mergeCell ref="C83:C84"/>
    <mergeCell ref="D83:D84"/>
    <mergeCell ref="E83:E84"/>
    <mergeCell ref="A35:A37"/>
    <mergeCell ref="B35:B37"/>
    <mergeCell ref="C35:C37"/>
    <mergeCell ref="D35:D37"/>
    <mergeCell ref="E35:E37"/>
    <mergeCell ref="A39:A40"/>
    <mergeCell ref="B39:B40"/>
    <mergeCell ref="C39:C40"/>
    <mergeCell ref="D39:D40"/>
    <mergeCell ref="E39:E40"/>
  </mergeCells>
  <hyperlinks>
    <hyperlink ref="B55"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5" fitToHeight="0" orientation="landscape" r:id="rId2"/>
  <rowBreaks count="15" manualBreakCount="15">
    <brk id="10" max="6" man="1"/>
    <brk id="13" max="6" man="1"/>
    <brk id="16" max="6" man="1"/>
    <brk id="20" max="6" man="1"/>
    <brk id="23" max="6" man="1"/>
    <brk id="29" max="6" man="1"/>
    <brk id="40" max="6" man="1"/>
    <brk id="43" max="6" man="1"/>
    <brk id="49" max="6" man="1"/>
    <brk id="53" max="6" man="1"/>
    <brk id="58" max="6" man="1"/>
    <brk id="65" max="6" man="1"/>
    <brk id="69" max="6" man="1"/>
    <brk id="77" max="6" man="1"/>
    <brk id="8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120" zoomScaleNormal="120" zoomScaleSheetLayoutView="120" workbookViewId="0">
      <selection activeCell="E9" sqref="E9"/>
    </sheetView>
  </sheetViews>
  <sheetFormatPr defaultRowHeight="15" x14ac:dyDescent="0.25"/>
  <cols>
    <col min="1" max="1" width="9.140625" style="2"/>
    <col min="2" max="2" width="39" style="2" customWidth="1"/>
    <col min="3" max="3" width="10" style="2" customWidth="1"/>
    <col min="4" max="4" width="10.28515625" style="2" customWidth="1"/>
    <col min="5" max="5" width="14.140625" style="2" customWidth="1"/>
    <col min="6" max="6" width="55.85546875" style="2" customWidth="1"/>
    <col min="7" max="7" width="10.7109375" style="2" customWidth="1"/>
    <col min="8" max="16384" width="9.140625" style="2"/>
  </cols>
  <sheetData>
    <row r="2" spans="1:6" ht="38.25" customHeight="1" x14ac:dyDescent="0.25">
      <c r="B2" s="79" t="s">
        <v>176</v>
      </c>
      <c r="C2" s="79"/>
      <c r="D2" s="79"/>
      <c r="E2" s="79"/>
      <c r="F2" s="79"/>
    </row>
    <row r="4" spans="1:6" ht="25.5" x14ac:dyDescent="0.25">
      <c r="A4" s="34" t="s">
        <v>0</v>
      </c>
      <c r="B4" s="34" t="s">
        <v>159</v>
      </c>
      <c r="C4" s="34" t="s">
        <v>160</v>
      </c>
      <c r="D4" s="34" t="s">
        <v>388</v>
      </c>
      <c r="E4" s="34" t="s">
        <v>458</v>
      </c>
      <c r="F4" s="34" t="s">
        <v>6</v>
      </c>
    </row>
    <row r="5" spans="1:6" x14ac:dyDescent="0.25">
      <c r="A5" s="34">
        <v>1</v>
      </c>
      <c r="B5" s="34">
        <v>2</v>
      </c>
      <c r="C5" s="34">
        <v>3</v>
      </c>
      <c r="D5" s="34">
        <v>4</v>
      </c>
      <c r="E5" s="34">
        <v>5</v>
      </c>
      <c r="F5" s="34">
        <v>6</v>
      </c>
    </row>
    <row r="6" spans="1:6" ht="41.25" customHeight="1" x14ac:dyDescent="0.25">
      <c r="A6" s="36">
        <v>1</v>
      </c>
      <c r="B6" s="78" t="s">
        <v>161</v>
      </c>
      <c r="C6" s="78"/>
      <c r="D6" s="78"/>
      <c r="E6" s="78"/>
      <c r="F6" s="78"/>
    </row>
    <row r="7" spans="1:6" ht="233.25" customHeight="1" x14ac:dyDescent="0.25">
      <c r="A7" s="36" t="s">
        <v>8</v>
      </c>
      <c r="B7" s="31" t="s">
        <v>162</v>
      </c>
      <c r="C7" s="36" t="s">
        <v>163</v>
      </c>
      <c r="D7" s="36">
        <v>25</v>
      </c>
      <c r="E7" s="36">
        <v>45</v>
      </c>
      <c r="F7" s="31" t="s">
        <v>405</v>
      </c>
    </row>
    <row r="8" spans="1:6" ht="140.25" customHeight="1" x14ac:dyDescent="0.25">
      <c r="A8" s="32" t="s">
        <v>164</v>
      </c>
      <c r="B8" s="31" t="s">
        <v>172</v>
      </c>
      <c r="C8" s="32" t="s">
        <v>165</v>
      </c>
      <c r="D8" s="32">
        <v>3</v>
      </c>
      <c r="E8" s="32">
        <v>2.2000000000000002</v>
      </c>
      <c r="F8" s="31" t="s">
        <v>403</v>
      </c>
    </row>
    <row r="9" spans="1:6" ht="64.5" customHeight="1" x14ac:dyDescent="0.25">
      <c r="A9" s="36" t="s">
        <v>166</v>
      </c>
      <c r="B9" s="31" t="s">
        <v>303</v>
      </c>
      <c r="C9" s="36" t="s">
        <v>163</v>
      </c>
      <c r="D9" s="36">
        <v>31</v>
      </c>
      <c r="E9" s="36">
        <v>79</v>
      </c>
      <c r="F9" s="31" t="s">
        <v>401</v>
      </c>
    </row>
    <row r="10" spans="1:6" s="40" customFormat="1" ht="25.5" x14ac:dyDescent="0.25">
      <c r="A10" s="36">
        <v>2</v>
      </c>
      <c r="B10" s="39" t="s">
        <v>167</v>
      </c>
      <c r="C10" s="39"/>
      <c r="D10" s="39"/>
      <c r="E10" s="39"/>
      <c r="F10" s="39"/>
    </row>
    <row r="11" spans="1:6" ht="116.25" customHeight="1" x14ac:dyDescent="0.25">
      <c r="A11" s="36" t="s">
        <v>13</v>
      </c>
      <c r="B11" s="31" t="s">
        <v>168</v>
      </c>
      <c r="C11" s="36" t="s">
        <v>169</v>
      </c>
      <c r="D11" s="36">
        <v>3</v>
      </c>
      <c r="E11" s="36">
        <v>2</v>
      </c>
      <c r="F11" s="31" t="s">
        <v>402</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40"/>
  <sheetViews>
    <sheetView view="pageBreakPreview" zoomScaleNormal="100" zoomScaleSheetLayoutView="100" workbookViewId="0">
      <selection activeCell="F36" sqref="F36:F39"/>
    </sheetView>
  </sheetViews>
  <sheetFormatPr defaultRowHeight="15" x14ac:dyDescent="0.25"/>
  <cols>
    <col min="1" max="1" width="6.5703125" style="2" customWidth="1"/>
    <col min="2" max="2" width="45.5703125" style="2" customWidth="1"/>
    <col min="3" max="3" width="24" style="2" customWidth="1"/>
    <col min="4" max="4" width="20" style="2" customWidth="1"/>
    <col min="5" max="5" width="18.7109375" style="2" customWidth="1"/>
    <col min="6" max="6" width="70.42578125" style="2" customWidth="1"/>
    <col min="7" max="7" width="35" style="2" customWidth="1"/>
    <col min="8" max="16384" width="9.140625" style="2"/>
  </cols>
  <sheetData>
    <row r="2" spans="1:7" ht="16.5" x14ac:dyDescent="0.25">
      <c r="B2" s="99" t="s">
        <v>225</v>
      </c>
      <c r="C2" s="99"/>
      <c r="D2" s="99"/>
      <c r="E2" s="99"/>
      <c r="F2" s="99"/>
      <c r="G2" s="99"/>
    </row>
    <row r="4" spans="1:7" ht="38.25" x14ac:dyDescent="0.25">
      <c r="A4" s="34" t="s">
        <v>0</v>
      </c>
      <c r="B4" s="34" t="s">
        <v>1</v>
      </c>
      <c r="C4" s="34" t="s">
        <v>2</v>
      </c>
      <c r="D4" s="34" t="s">
        <v>3</v>
      </c>
      <c r="E4" s="34" t="s">
        <v>4</v>
      </c>
      <c r="F4" s="34" t="s">
        <v>5</v>
      </c>
      <c r="G4" s="34" t="s">
        <v>6</v>
      </c>
    </row>
    <row r="5" spans="1:7" x14ac:dyDescent="0.25">
      <c r="A5" s="34">
        <v>1</v>
      </c>
      <c r="B5" s="34">
        <v>2</v>
      </c>
      <c r="C5" s="34">
        <v>3</v>
      </c>
      <c r="D5" s="34">
        <v>4</v>
      </c>
      <c r="E5" s="34">
        <v>5</v>
      </c>
      <c r="F5" s="34">
        <v>6</v>
      </c>
      <c r="G5" s="34">
        <v>7</v>
      </c>
    </row>
    <row r="6" spans="1:7" ht="21" customHeight="1" x14ac:dyDescent="0.25">
      <c r="A6" s="86" t="s">
        <v>177</v>
      </c>
      <c r="B6" s="86"/>
      <c r="C6" s="86"/>
      <c r="D6" s="86"/>
      <c r="E6" s="86"/>
      <c r="F6" s="86"/>
      <c r="G6" s="86"/>
    </row>
    <row r="7" spans="1:7" ht="16.5" customHeight="1" x14ac:dyDescent="0.25">
      <c r="A7" s="34">
        <v>1</v>
      </c>
      <c r="B7" s="86" t="s">
        <v>178</v>
      </c>
      <c r="C7" s="86"/>
      <c r="D7" s="86"/>
      <c r="E7" s="86"/>
      <c r="F7" s="86"/>
      <c r="G7" s="86"/>
    </row>
    <row r="8" spans="1:7" ht="119.25" customHeight="1" x14ac:dyDescent="0.25">
      <c r="A8" s="36" t="s">
        <v>8</v>
      </c>
      <c r="B8" s="39" t="s">
        <v>179</v>
      </c>
      <c r="C8" s="39" t="s">
        <v>180</v>
      </c>
      <c r="D8" s="39" t="s">
        <v>304</v>
      </c>
      <c r="E8" s="39" t="s">
        <v>390</v>
      </c>
      <c r="F8" s="39" t="s">
        <v>430</v>
      </c>
      <c r="G8" s="39" t="s">
        <v>404</v>
      </c>
    </row>
    <row r="9" spans="1:7" ht="40.5" customHeight="1" x14ac:dyDescent="0.25">
      <c r="A9" s="36">
        <v>2</v>
      </c>
      <c r="B9" s="100" t="s">
        <v>215</v>
      </c>
      <c r="C9" s="100"/>
      <c r="D9" s="100"/>
      <c r="E9" s="100"/>
      <c r="F9" s="100"/>
      <c r="G9" s="100"/>
    </row>
    <row r="10" spans="1:7" ht="206.25" customHeight="1" x14ac:dyDescent="0.25">
      <c r="A10" s="36" t="s">
        <v>13</v>
      </c>
      <c r="B10" s="31" t="s">
        <v>181</v>
      </c>
      <c r="C10" s="31" t="s">
        <v>216</v>
      </c>
      <c r="D10" s="31" t="s">
        <v>217</v>
      </c>
      <c r="E10" s="39" t="s">
        <v>390</v>
      </c>
      <c r="F10" s="44" t="s">
        <v>471</v>
      </c>
      <c r="G10" s="31" t="s">
        <v>170</v>
      </c>
    </row>
    <row r="11" spans="1:7" ht="102.75" customHeight="1" x14ac:dyDescent="0.25">
      <c r="A11" s="36" t="s">
        <v>16</v>
      </c>
      <c r="B11" s="31" t="s">
        <v>182</v>
      </c>
      <c r="C11" s="31" t="s">
        <v>218</v>
      </c>
      <c r="D11" s="31" t="s">
        <v>219</v>
      </c>
      <c r="E11" s="39" t="s">
        <v>390</v>
      </c>
      <c r="F11" s="31" t="s">
        <v>399</v>
      </c>
      <c r="G11" s="31" t="s">
        <v>170</v>
      </c>
    </row>
    <row r="12" spans="1:7" ht="16.5" customHeight="1" x14ac:dyDescent="0.25">
      <c r="A12" s="34">
        <v>3</v>
      </c>
      <c r="B12" s="86" t="s">
        <v>184</v>
      </c>
      <c r="C12" s="86"/>
      <c r="D12" s="86"/>
      <c r="E12" s="86"/>
      <c r="F12" s="86"/>
      <c r="G12" s="86"/>
    </row>
    <row r="13" spans="1:7" ht="39.75" customHeight="1" x14ac:dyDescent="0.25">
      <c r="A13" s="90" t="s">
        <v>20</v>
      </c>
      <c r="B13" s="80" t="s">
        <v>185</v>
      </c>
      <c r="C13" s="80" t="s">
        <v>186</v>
      </c>
      <c r="D13" s="80" t="s">
        <v>187</v>
      </c>
      <c r="E13" s="80" t="s">
        <v>390</v>
      </c>
      <c r="F13" s="84" t="s">
        <v>459</v>
      </c>
      <c r="G13" s="80" t="s">
        <v>406</v>
      </c>
    </row>
    <row r="14" spans="1:7" s="22" customFormat="1" ht="409.5" customHeight="1" x14ac:dyDescent="0.25">
      <c r="A14" s="102"/>
      <c r="B14" s="82"/>
      <c r="C14" s="82"/>
      <c r="D14" s="82"/>
      <c r="E14" s="82"/>
      <c r="F14" s="101"/>
      <c r="G14" s="82"/>
    </row>
    <row r="15" spans="1:7" s="23" customFormat="1" ht="0.75" customHeight="1" x14ac:dyDescent="0.25">
      <c r="A15" s="103"/>
      <c r="B15" s="82"/>
      <c r="C15" s="82"/>
      <c r="D15" s="82"/>
      <c r="E15" s="82"/>
      <c r="F15" s="101"/>
      <c r="G15" s="82"/>
    </row>
    <row r="16" spans="1:7" s="23" customFormat="1" ht="251.25" customHeight="1" x14ac:dyDescent="0.25">
      <c r="A16" s="92"/>
      <c r="B16" s="68"/>
      <c r="C16" s="68"/>
      <c r="D16" s="68"/>
      <c r="E16" s="68"/>
      <c r="F16" s="53"/>
      <c r="G16" s="68"/>
    </row>
    <row r="17" spans="1:7" ht="21.75" customHeight="1" x14ac:dyDescent="0.25">
      <c r="A17" s="34">
        <v>4</v>
      </c>
      <c r="B17" s="86" t="s">
        <v>189</v>
      </c>
      <c r="C17" s="86"/>
      <c r="D17" s="86"/>
      <c r="E17" s="86"/>
      <c r="F17" s="86"/>
      <c r="G17" s="86"/>
    </row>
    <row r="18" spans="1:7" ht="229.5" customHeight="1" x14ac:dyDescent="0.25">
      <c r="A18" s="36" t="s">
        <v>25</v>
      </c>
      <c r="B18" s="39" t="s">
        <v>222</v>
      </c>
      <c r="C18" s="39" t="s">
        <v>221</v>
      </c>
      <c r="D18" s="39" t="s">
        <v>220</v>
      </c>
      <c r="E18" s="39" t="s">
        <v>390</v>
      </c>
      <c r="F18" s="35" t="s">
        <v>460</v>
      </c>
      <c r="G18" s="39" t="s">
        <v>407</v>
      </c>
    </row>
    <row r="19" spans="1:7" ht="39" customHeight="1" x14ac:dyDescent="0.25">
      <c r="A19" s="34">
        <v>5</v>
      </c>
      <c r="B19" s="86" t="s">
        <v>190</v>
      </c>
      <c r="C19" s="86"/>
      <c r="D19" s="86"/>
      <c r="E19" s="86"/>
      <c r="F19" s="86"/>
      <c r="G19" s="86"/>
    </row>
    <row r="20" spans="1:7" ht="132" customHeight="1" x14ac:dyDescent="0.25">
      <c r="A20" s="36" t="s">
        <v>191</v>
      </c>
      <c r="B20" s="31" t="s">
        <v>192</v>
      </c>
      <c r="C20" s="31" t="s">
        <v>221</v>
      </c>
      <c r="D20" s="31" t="s">
        <v>193</v>
      </c>
      <c r="E20" s="39" t="s">
        <v>390</v>
      </c>
      <c r="F20" s="31" t="s">
        <v>391</v>
      </c>
      <c r="G20" s="31" t="s">
        <v>408</v>
      </c>
    </row>
    <row r="21" spans="1:7" ht="61.5" customHeight="1" x14ac:dyDescent="0.25">
      <c r="A21" s="34">
        <v>6</v>
      </c>
      <c r="B21" s="86" t="s">
        <v>194</v>
      </c>
      <c r="C21" s="86"/>
      <c r="D21" s="86"/>
      <c r="E21" s="86"/>
      <c r="F21" s="86"/>
      <c r="G21" s="86"/>
    </row>
    <row r="22" spans="1:7" ht="54" customHeight="1" x14ac:dyDescent="0.25">
      <c r="A22" s="80" t="s">
        <v>38</v>
      </c>
      <c r="B22" s="84" t="s">
        <v>323</v>
      </c>
      <c r="C22" s="84" t="s">
        <v>322</v>
      </c>
      <c r="D22" s="84" t="s">
        <v>195</v>
      </c>
      <c r="E22" s="80" t="s">
        <v>390</v>
      </c>
      <c r="F22" s="31" t="s">
        <v>431</v>
      </c>
      <c r="G22" s="31" t="s">
        <v>409</v>
      </c>
    </row>
    <row r="23" spans="1:7" ht="236.25" customHeight="1" x14ac:dyDescent="0.25">
      <c r="A23" s="81"/>
      <c r="B23" s="97"/>
      <c r="C23" s="97"/>
      <c r="D23" s="97"/>
      <c r="E23" s="98"/>
      <c r="F23" s="31" t="s">
        <v>455</v>
      </c>
      <c r="G23" s="31" t="s">
        <v>171</v>
      </c>
    </row>
    <row r="24" spans="1:7" ht="409.5" customHeight="1" x14ac:dyDescent="0.25">
      <c r="A24" s="82"/>
      <c r="B24" s="83"/>
      <c r="C24" s="83"/>
      <c r="D24" s="83"/>
      <c r="E24" s="83"/>
      <c r="F24" s="31" t="s">
        <v>422</v>
      </c>
      <c r="G24" s="31" t="s">
        <v>170</v>
      </c>
    </row>
    <row r="25" spans="1:7" ht="54" customHeight="1" x14ac:dyDescent="0.25">
      <c r="A25" s="68"/>
      <c r="B25" s="68"/>
      <c r="C25" s="68"/>
      <c r="D25" s="68"/>
      <c r="E25" s="68"/>
      <c r="F25" s="24" t="s">
        <v>472</v>
      </c>
      <c r="G25" s="24" t="s">
        <v>188</v>
      </c>
    </row>
    <row r="26" spans="1:7" ht="312.75" customHeight="1" x14ac:dyDescent="0.25">
      <c r="A26" s="36" t="s">
        <v>196</v>
      </c>
      <c r="B26" s="31" t="s">
        <v>197</v>
      </c>
      <c r="C26" s="31" t="s">
        <v>198</v>
      </c>
      <c r="D26" s="31" t="s">
        <v>195</v>
      </c>
      <c r="E26" s="39" t="s">
        <v>390</v>
      </c>
      <c r="F26" s="31" t="s">
        <v>456</v>
      </c>
      <c r="G26" s="31" t="s">
        <v>171</v>
      </c>
    </row>
    <row r="27" spans="1:7" ht="92.25" customHeight="1" x14ac:dyDescent="0.25">
      <c r="A27" s="36" t="s">
        <v>199</v>
      </c>
      <c r="B27" s="31" t="s">
        <v>223</v>
      </c>
      <c r="C27" s="31" t="s">
        <v>95</v>
      </c>
      <c r="D27" s="31" t="s">
        <v>214</v>
      </c>
      <c r="E27" s="39" t="s">
        <v>390</v>
      </c>
      <c r="F27" s="31" t="s">
        <v>432</v>
      </c>
      <c r="G27" s="31" t="s">
        <v>404</v>
      </c>
    </row>
    <row r="28" spans="1:7" ht="33" customHeight="1" x14ac:dyDescent="0.25">
      <c r="A28" s="34">
        <v>7</v>
      </c>
      <c r="B28" s="86" t="s">
        <v>200</v>
      </c>
      <c r="C28" s="86"/>
      <c r="D28" s="86"/>
      <c r="E28" s="86"/>
      <c r="F28" s="86"/>
      <c r="G28" s="86"/>
    </row>
    <row r="29" spans="1:7" ht="143.25" customHeight="1" x14ac:dyDescent="0.25">
      <c r="A29" s="36" t="s">
        <v>43</v>
      </c>
      <c r="B29" s="39" t="s">
        <v>201</v>
      </c>
      <c r="C29" s="39" t="s">
        <v>205</v>
      </c>
      <c r="D29" s="39" t="s">
        <v>202</v>
      </c>
      <c r="E29" s="39" t="s">
        <v>390</v>
      </c>
      <c r="F29" s="39" t="s">
        <v>433</v>
      </c>
      <c r="G29" s="39" t="s">
        <v>404</v>
      </c>
    </row>
    <row r="30" spans="1:7" ht="24" customHeight="1" x14ac:dyDescent="0.25">
      <c r="A30" s="34">
        <v>8</v>
      </c>
      <c r="B30" s="86" t="s">
        <v>203</v>
      </c>
      <c r="C30" s="86"/>
      <c r="D30" s="86"/>
      <c r="E30" s="86"/>
      <c r="F30" s="86"/>
      <c r="G30" s="86"/>
    </row>
    <row r="31" spans="1:7" ht="144" customHeight="1" x14ac:dyDescent="0.25">
      <c r="A31" s="32" t="s">
        <v>51</v>
      </c>
      <c r="B31" s="39" t="s">
        <v>204</v>
      </c>
      <c r="C31" s="39" t="s">
        <v>205</v>
      </c>
      <c r="D31" s="39" t="s">
        <v>206</v>
      </c>
      <c r="E31" s="39" t="s">
        <v>390</v>
      </c>
      <c r="F31" s="39" t="s">
        <v>434</v>
      </c>
      <c r="G31" s="39" t="s">
        <v>404</v>
      </c>
    </row>
    <row r="32" spans="1:7" ht="40.5" customHeight="1" x14ac:dyDescent="0.25">
      <c r="A32" s="34">
        <v>9</v>
      </c>
      <c r="B32" s="87" t="s">
        <v>306</v>
      </c>
      <c r="C32" s="88"/>
      <c r="D32" s="88"/>
      <c r="E32" s="88"/>
      <c r="F32" s="88"/>
      <c r="G32" s="89"/>
    </row>
    <row r="33" spans="1:7" ht="240.75" customHeight="1" x14ac:dyDescent="0.25">
      <c r="A33" s="32" t="s">
        <v>56</v>
      </c>
      <c r="B33" s="33" t="s">
        <v>207</v>
      </c>
      <c r="C33" s="33" t="s">
        <v>208</v>
      </c>
      <c r="D33" s="33" t="s">
        <v>209</v>
      </c>
      <c r="E33" s="35" t="s">
        <v>224</v>
      </c>
      <c r="F33" s="33" t="s">
        <v>423</v>
      </c>
      <c r="G33" s="33" t="s">
        <v>170</v>
      </c>
    </row>
    <row r="34" spans="1:7" ht="107.25" customHeight="1" x14ac:dyDescent="0.25">
      <c r="A34" s="36" t="s">
        <v>210</v>
      </c>
      <c r="B34" s="31" t="s">
        <v>211</v>
      </c>
      <c r="C34" s="31" t="s">
        <v>212</v>
      </c>
      <c r="D34" s="31" t="s">
        <v>213</v>
      </c>
      <c r="E34" s="39" t="s">
        <v>390</v>
      </c>
      <c r="F34" s="31" t="s">
        <v>392</v>
      </c>
      <c r="G34" s="31" t="s">
        <v>170</v>
      </c>
    </row>
    <row r="35" spans="1:7" x14ac:dyDescent="0.25">
      <c r="A35" s="34"/>
      <c r="B35" s="86" t="s">
        <v>382</v>
      </c>
      <c r="C35" s="86"/>
      <c r="D35" s="86"/>
      <c r="E35" s="86"/>
      <c r="F35" s="86"/>
      <c r="G35" s="86"/>
    </row>
    <row r="36" spans="1:7" ht="128.25" customHeight="1" x14ac:dyDescent="0.25">
      <c r="A36" s="90" t="s">
        <v>278</v>
      </c>
      <c r="B36" s="94" t="s">
        <v>383</v>
      </c>
      <c r="C36" s="90" t="s">
        <v>384</v>
      </c>
      <c r="D36" s="90" t="s">
        <v>385</v>
      </c>
      <c r="E36" s="90" t="s">
        <v>390</v>
      </c>
      <c r="F36" s="84" t="s">
        <v>461</v>
      </c>
      <c r="G36" s="90" t="s">
        <v>410</v>
      </c>
    </row>
    <row r="37" spans="1:7" ht="128.25" customHeight="1" x14ac:dyDescent="0.25">
      <c r="A37" s="91"/>
      <c r="B37" s="95"/>
      <c r="C37" s="91"/>
      <c r="D37" s="91"/>
      <c r="E37" s="91"/>
      <c r="F37" s="85"/>
      <c r="G37" s="91"/>
    </row>
    <row r="38" spans="1:7" ht="128.25" customHeight="1" x14ac:dyDescent="0.25">
      <c r="A38" s="91"/>
      <c r="B38" s="95"/>
      <c r="C38" s="91"/>
      <c r="D38" s="91"/>
      <c r="E38" s="91"/>
      <c r="F38" s="85"/>
      <c r="G38" s="91"/>
    </row>
    <row r="39" spans="1:7" ht="409.5" customHeight="1" x14ac:dyDescent="0.25">
      <c r="A39" s="93"/>
      <c r="B39" s="96"/>
      <c r="C39" s="92"/>
      <c r="D39" s="92"/>
      <c r="E39" s="92"/>
      <c r="F39" s="53"/>
      <c r="G39" s="92"/>
    </row>
    <row r="40" spans="1:7" ht="409.5" customHeight="1" x14ac:dyDescent="0.25">
      <c r="A40" s="16"/>
      <c r="B40" s="17"/>
      <c r="C40" s="17"/>
      <c r="D40" s="17"/>
      <c r="E40" s="17"/>
      <c r="F40" s="17"/>
      <c r="G40" s="17"/>
    </row>
  </sheetData>
  <mergeCells count="35">
    <mergeCell ref="B2:G2"/>
    <mergeCell ref="B17:G17"/>
    <mergeCell ref="B19:G19"/>
    <mergeCell ref="B12:G12"/>
    <mergeCell ref="B9:G9"/>
    <mergeCell ref="A6:G6"/>
    <mergeCell ref="B7:G7"/>
    <mergeCell ref="G13:G16"/>
    <mergeCell ref="F13:F16"/>
    <mergeCell ref="B13:B16"/>
    <mergeCell ref="A13:A16"/>
    <mergeCell ref="C13:C16"/>
    <mergeCell ref="D13:D16"/>
    <mergeCell ref="E13:E16"/>
    <mergeCell ref="B21:G21"/>
    <mergeCell ref="D22:D23"/>
    <mergeCell ref="C22:C23"/>
    <mergeCell ref="B22:B23"/>
    <mergeCell ref="E24:E25"/>
    <mergeCell ref="E22:E23"/>
    <mergeCell ref="A22:A25"/>
    <mergeCell ref="B24:B25"/>
    <mergeCell ref="C24:C25"/>
    <mergeCell ref="D24:D25"/>
    <mergeCell ref="F36:F39"/>
    <mergeCell ref="B35:G35"/>
    <mergeCell ref="B32:G32"/>
    <mergeCell ref="B30:G30"/>
    <mergeCell ref="B28:G28"/>
    <mergeCell ref="G36:G39"/>
    <mergeCell ref="A36:A39"/>
    <mergeCell ref="B36:B39"/>
    <mergeCell ref="C36:C39"/>
    <mergeCell ref="D36:D39"/>
    <mergeCell ref="E36:E39"/>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5" max="16383" man="1"/>
    <brk id="18" max="16383" man="1"/>
    <brk id="27" max="16383" man="1"/>
    <brk id="31" max="16383" man="1"/>
    <brk id="3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sqref="A1:XFD1048576"/>
    </sheetView>
  </sheetViews>
  <sheetFormatPr defaultRowHeight="15" x14ac:dyDescent="0.25"/>
  <cols>
    <col min="1" max="1" width="9.140625" style="2"/>
    <col min="2" max="2" width="42.85546875" style="2" customWidth="1"/>
    <col min="3" max="3" width="25.5703125" style="2" customWidth="1"/>
    <col min="4" max="4" width="18.85546875" style="2" customWidth="1"/>
    <col min="5" max="5" width="48.5703125" style="2" customWidth="1"/>
    <col min="6" max="6" width="23.85546875" style="2" customWidth="1"/>
    <col min="7" max="16384" width="9.140625" style="2"/>
  </cols>
  <sheetData>
    <row r="2" spans="1:6" ht="37.5" customHeight="1" x14ac:dyDescent="0.25">
      <c r="B2" s="71" t="s">
        <v>229</v>
      </c>
      <c r="C2" s="72"/>
      <c r="D2" s="72"/>
      <c r="E2" s="72"/>
    </row>
    <row r="4" spans="1:6" x14ac:dyDescent="0.25">
      <c r="A4" s="34" t="s">
        <v>0</v>
      </c>
      <c r="B4" s="34" t="s">
        <v>1</v>
      </c>
      <c r="C4" s="34" t="s">
        <v>3</v>
      </c>
      <c r="D4" s="34" t="s">
        <v>4</v>
      </c>
      <c r="E4" s="34" t="s">
        <v>5</v>
      </c>
      <c r="F4" s="34" t="s">
        <v>6</v>
      </c>
    </row>
    <row r="5" spans="1:6" x14ac:dyDescent="0.25">
      <c r="A5" s="34">
        <v>1</v>
      </c>
      <c r="B5" s="34">
        <v>2</v>
      </c>
      <c r="C5" s="34">
        <v>3</v>
      </c>
      <c r="D5" s="34">
        <v>4</v>
      </c>
      <c r="E5" s="34">
        <v>5</v>
      </c>
      <c r="F5" s="34">
        <v>6</v>
      </c>
    </row>
    <row r="6" spans="1:6" ht="147" customHeight="1" x14ac:dyDescent="0.25">
      <c r="A6" s="36">
        <v>1</v>
      </c>
      <c r="B6" s="31" t="s">
        <v>226</v>
      </c>
      <c r="C6" s="78" t="s">
        <v>227</v>
      </c>
      <c r="D6" s="80" t="s">
        <v>390</v>
      </c>
      <c r="E6" s="78" t="s">
        <v>396</v>
      </c>
      <c r="F6" s="78" t="s">
        <v>397</v>
      </c>
    </row>
    <row r="7" spans="1:6" ht="38.25" x14ac:dyDescent="0.25">
      <c r="A7" s="36" t="s">
        <v>8</v>
      </c>
      <c r="B7" s="31" t="s">
        <v>228</v>
      </c>
      <c r="C7" s="78"/>
      <c r="D7" s="98"/>
      <c r="E7" s="78"/>
      <c r="F7" s="78"/>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zoomScaleNormal="100" zoomScaleSheetLayoutView="100" workbookViewId="0">
      <selection activeCell="A13" sqref="A1:XFD1048576"/>
    </sheetView>
  </sheetViews>
  <sheetFormatPr defaultRowHeight="17.25" x14ac:dyDescent="0.3"/>
  <cols>
    <col min="1" max="1" width="9.140625" style="9"/>
    <col min="2" max="2" width="36.140625" style="11" customWidth="1"/>
    <col min="3" max="3" width="23.140625" style="9" customWidth="1"/>
    <col min="4" max="4" width="24.42578125" style="9" customWidth="1"/>
    <col min="5" max="5" width="27.42578125" style="9" customWidth="1"/>
    <col min="6" max="6" width="34.140625" style="9" customWidth="1"/>
    <col min="7" max="7" width="73.28515625" style="9" customWidth="1"/>
    <col min="8" max="16384" width="9.140625" style="9"/>
  </cols>
  <sheetData>
    <row r="2" spans="1:7" x14ac:dyDescent="0.3">
      <c r="B2" s="99" t="s">
        <v>241</v>
      </c>
      <c r="C2" s="99"/>
      <c r="D2" s="99"/>
      <c r="E2" s="99"/>
      <c r="F2" s="99"/>
    </row>
    <row r="4" spans="1:7" ht="33" x14ac:dyDescent="0.3">
      <c r="A4" s="1" t="s">
        <v>0</v>
      </c>
      <c r="B4" s="1" t="s">
        <v>1</v>
      </c>
      <c r="C4" s="1" t="s">
        <v>3</v>
      </c>
      <c r="D4" s="1" t="s">
        <v>4</v>
      </c>
      <c r="E4" s="1" t="s">
        <v>5</v>
      </c>
      <c r="F4" s="1" t="s">
        <v>6</v>
      </c>
      <c r="G4" s="1" t="s">
        <v>299</v>
      </c>
    </row>
    <row r="5" spans="1:7" x14ac:dyDescent="0.3">
      <c r="A5" s="1">
        <v>1</v>
      </c>
      <c r="B5" s="1">
        <v>2</v>
      </c>
      <c r="C5" s="1">
        <v>3</v>
      </c>
      <c r="D5" s="1">
        <v>4</v>
      </c>
      <c r="E5" s="1">
        <v>5</v>
      </c>
      <c r="F5" s="1">
        <v>6</v>
      </c>
      <c r="G5" s="10">
        <v>7</v>
      </c>
    </row>
    <row r="6" spans="1:7" ht="267.75" customHeight="1" x14ac:dyDescent="0.3">
      <c r="A6" s="26">
        <v>1</v>
      </c>
      <c r="B6" s="30" t="s">
        <v>230</v>
      </c>
      <c r="C6" s="30" t="s">
        <v>231</v>
      </c>
      <c r="D6" s="30" t="s">
        <v>390</v>
      </c>
      <c r="E6" s="30" t="s">
        <v>30</v>
      </c>
      <c r="F6" s="30" t="s">
        <v>188</v>
      </c>
      <c r="G6" s="30" t="s">
        <v>439</v>
      </c>
    </row>
    <row r="7" spans="1:7" ht="102" customHeight="1" x14ac:dyDescent="0.3">
      <c r="A7" s="104">
        <v>2</v>
      </c>
      <c r="B7" s="59" t="s">
        <v>232</v>
      </c>
      <c r="C7" s="59" t="s">
        <v>233</v>
      </c>
      <c r="D7" s="59" t="s">
        <v>390</v>
      </c>
      <c r="E7" s="59" t="s">
        <v>30</v>
      </c>
      <c r="F7" s="28" t="s">
        <v>300</v>
      </c>
      <c r="G7" s="28" t="s">
        <v>446</v>
      </c>
    </row>
    <row r="8" spans="1:7" ht="89.25" customHeight="1" x14ac:dyDescent="0.3">
      <c r="A8" s="104"/>
      <c r="B8" s="59"/>
      <c r="C8" s="59"/>
      <c r="D8" s="59"/>
      <c r="E8" s="59"/>
      <c r="F8" s="28" t="s">
        <v>188</v>
      </c>
      <c r="G8" s="28" t="s">
        <v>394</v>
      </c>
    </row>
    <row r="9" spans="1:7" ht="156" customHeight="1" x14ac:dyDescent="0.3">
      <c r="A9" s="56">
        <v>3</v>
      </c>
      <c r="B9" s="54" t="s">
        <v>234</v>
      </c>
      <c r="C9" s="54" t="s">
        <v>235</v>
      </c>
      <c r="D9" s="59" t="s">
        <v>390</v>
      </c>
      <c r="E9" s="54" t="s">
        <v>30</v>
      </c>
      <c r="F9" s="28" t="s">
        <v>300</v>
      </c>
      <c r="G9" s="28" t="s">
        <v>447</v>
      </c>
    </row>
    <row r="10" spans="1:7" ht="87" customHeight="1" x14ac:dyDescent="0.3">
      <c r="A10" s="105"/>
      <c r="B10" s="65"/>
      <c r="C10" s="65"/>
      <c r="D10" s="59"/>
      <c r="E10" s="65"/>
      <c r="F10" s="28" t="s">
        <v>188</v>
      </c>
      <c r="G10" s="28" t="s">
        <v>440</v>
      </c>
    </row>
    <row r="11" spans="1:7" ht="69.75" customHeight="1" x14ac:dyDescent="0.3">
      <c r="A11" s="56">
        <v>4</v>
      </c>
      <c r="B11" s="54" t="s">
        <v>326</v>
      </c>
      <c r="C11" s="66" t="s">
        <v>327</v>
      </c>
      <c r="D11" s="59" t="s">
        <v>390</v>
      </c>
      <c r="E11" s="59" t="s">
        <v>30</v>
      </c>
      <c r="F11" s="28" t="s">
        <v>301</v>
      </c>
      <c r="G11" s="28" t="s">
        <v>336</v>
      </c>
    </row>
    <row r="12" spans="1:7" ht="195.75" customHeight="1" x14ac:dyDescent="0.3">
      <c r="A12" s="105"/>
      <c r="B12" s="65"/>
      <c r="C12" s="73"/>
      <c r="D12" s="59"/>
      <c r="E12" s="59"/>
      <c r="F12" s="28" t="s">
        <v>188</v>
      </c>
      <c r="G12" s="28" t="s">
        <v>441</v>
      </c>
    </row>
    <row r="13" spans="1:7" ht="112.5" customHeight="1" x14ac:dyDescent="0.3">
      <c r="A13" s="37">
        <v>5</v>
      </c>
      <c r="B13" s="38" t="s">
        <v>236</v>
      </c>
      <c r="C13" s="28" t="s">
        <v>237</v>
      </c>
      <c r="D13" s="28" t="s">
        <v>390</v>
      </c>
      <c r="E13" s="28" t="s">
        <v>30</v>
      </c>
      <c r="F13" s="28" t="s">
        <v>238</v>
      </c>
      <c r="G13" s="28" t="s">
        <v>448</v>
      </c>
    </row>
    <row r="14" spans="1:7" ht="140.25" customHeight="1" x14ac:dyDescent="0.3">
      <c r="A14" s="37">
        <v>6</v>
      </c>
      <c r="B14" s="38" t="s">
        <v>239</v>
      </c>
      <c r="C14" s="28" t="s">
        <v>240</v>
      </c>
      <c r="D14" s="28" t="s">
        <v>390</v>
      </c>
      <c r="E14" s="28" t="s">
        <v>30</v>
      </c>
      <c r="F14" s="28" t="s">
        <v>171</v>
      </c>
      <c r="G14" s="28" t="s">
        <v>400</v>
      </c>
    </row>
  </sheetData>
  <mergeCells count="16">
    <mergeCell ref="E11:E12"/>
    <mergeCell ref="A9:A10"/>
    <mergeCell ref="B9:B10"/>
    <mergeCell ref="C9:C10"/>
    <mergeCell ref="D9:D10"/>
    <mergeCell ref="E9:E10"/>
    <mergeCell ref="B11:B12"/>
    <mergeCell ref="A11:A12"/>
    <mergeCell ref="C11:C12"/>
    <mergeCell ref="D11:D12"/>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view="pageBreakPreview" zoomScaleNormal="100" zoomScaleSheetLayoutView="100" workbookViewId="0">
      <selection activeCell="E30" sqref="E30"/>
    </sheetView>
  </sheetViews>
  <sheetFormatPr defaultRowHeight="15" x14ac:dyDescent="0.25"/>
  <cols>
    <col min="1" max="1" width="7.140625" style="2" customWidth="1"/>
    <col min="2" max="2" width="36.5703125" style="2" customWidth="1"/>
    <col min="3" max="6" width="9.140625" style="2"/>
    <col min="7" max="7" width="27.42578125" style="2" customWidth="1"/>
    <col min="8" max="8" width="11.7109375" style="12" hidden="1" customWidth="1"/>
    <col min="9" max="10" width="1" style="2" customWidth="1"/>
    <col min="11" max="16384" width="9.140625" style="2"/>
  </cols>
  <sheetData>
    <row r="2" spans="1:9" ht="44.25" customHeight="1" x14ac:dyDescent="0.25">
      <c r="A2" s="106" t="s">
        <v>333</v>
      </c>
      <c r="B2" s="106"/>
      <c r="C2" s="106"/>
      <c r="D2" s="106"/>
      <c r="E2" s="106"/>
      <c r="F2" s="106"/>
      <c r="G2" s="106"/>
    </row>
    <row r="4" spans="1:9" ht="31.5" customHeight="1" x14ac:dyDescent="0.25">
      <c r="A4" s="34" t="s">
        <v>0</v>
      </c>
      <c r="B4" s="34" t="s">
        <v>242</v>
      </c>
      <c r="C4" s="34" t="s">
        <v>160</v>
      </c>
      <c r="D4" s="34" t="s">
        <v>389</v>
      </c>
      <c r="E4" s="34" t="s">
        <v>457</v>
      </c>
      <c r="F4" s="34" t="s">
        <v>387</v>
      </c>
      <c r="G4" s="34" t="s">
        <v>6</v>
      </c>
    </row>
    <row r="5" spans="1:9" x14ac:dyDescent="0.25">
      <c r="A5" s="34">
        <v>1</v>
      </c>
      <c r="B5" s="34">
        <v>2</v>
      </c>
      <c r="C5" s="34">
        <v>3</v>
      </c>
      <c r="D5" s="34">
        <v>4</v>
      </c>
      <c r="E5" s="34">
        <v>5</v>
      </c>
      <c r="F5" s="34">
        <v>6</v>
      </c>
      <c r="G5" s="34">
        <v>7</v>
      </c>
    </row>
    <row r="6" spans="1:9" s="20" customFormat="1" ht="28.5" customHeight="1" x14ac:dyDescent="0.25">
      <c r="A6" s="18">
        <v>1</v>
      </c>
      <c r="B6" s="19" t="s">
        <v>7</v>
      </c>
      <c r="C6" s="18"/>
      <c r="D6" s="19"/>
      <c r="E6" s="18"/>
      <c r="F6" s="18"/>
      <c r="G6" s="18"/>
      <c r="H6" s="12"/>
    </row>
    <row r="7" spans="1:9" ht="30.75" customHeight="1" x14ac:dyDescent="0.25">
      <c r="A7" s="36" t="s">
        <v>8</v>
      </c>
      <c r="B7" s="31" t="s">
        <v>243</v>
      </c>
      <c r="C7" s="36" t="s">
        <v>244</v>
      </c>
      <c r="D7" s="45">
        <v>1291</v>
      </c>
      <c r="E7" s="3">
        <v>1304</v>
      </c>
      <c r="F7" s="3">
        <f>(E7/D7)*100</f>
        <v>101.00697134004648</v>
      </c>
      <c r="G7" s="100" t="s">
        <v>238</v>
      </c>
      <c r="I7" s="12"/>
    </row>
    <row r="8" spans="1:9" ht="30.75" customHeight="1" x14ac:dyDescent="0.25">
      <c r="A8" s="36" t="s">
        <v>164</v>
      </c>
      <c r="B8" s="31" t="s">
        <v>245</v>
      </c>
      <c r="C8" s="36" t="s">
        <v>244</v>
      </c>
      <c r="D8" s="45">
        <v>4800</v>
      </c>
      <c r="E8" s="3">
        <v>4850</v>
      </c>
      <c r="F8" s="3">
        <f t="shared" ref="F8:F58" si="0">(E8/D8)*100</f>
        <v>101.04166666666667</v>
      </c>
      <c r="G8" s="100"/>
      <c r="I8" s="12"/>
    </row>
    <row r="9" spans="1:9" s="20" customFormat="1" ht="27.75" customHeight="1" x14ac:dyDescent="0.25">
      <c r="A9" s="18">
        <v>2</v>
      </c>
      <c r="B9" s="19" t="s">
        <v>12</v>
      </c>
      <c r="C9" s="18"/>
      <c r="D9" s="19"/>
      <c r="E9" s="19"/>
      <c r="F9" s="3"/>
      <c r="G9" s="18"/>
      <c r="H9" s="12"/>
    </row>
    <row r="10" spans="1:9" ht="43.5" customHeight="1" x14ac:dyDescent="0.25">
      <c r="A10" s="36" t="s">
        <v>13</v>
      </c>
      <c r="B10" s="31" t="s">
        <v>265</v>
      </c>
      <c r="C10" s="36" t="s">
        <v>163</v>
      </c>
      <c r="D10" s="46">
        <v>5</v>
      </c>
      <c r="E10" s="36">
        <v>5.0999999999999996</v>
      </c>
      <c r="F10" s="3">
        <f t="shared" si="0"/>
        <v>102</v>
      </c>
      <c r="G10" s="100" t="s">
        <v>238</v>
      </c>
      <c r="I10" s="12"/>
    </row>
    <row r="11" spans="1:9" ht="42" customHeight="1" x14ac:dyDescent="0.25">
      <c r="A11" s="36" t="s">
        <v>16</v>
      </c>
      <c r="B11" s="31" t="s">
        <v>246</v>
      </c>
      <c r="C11" s="36" t="s">
        <v>244</v>
      </c>
      <c r="D11" s="46">
        <v>300</v>
      </c>
      <c r="E11" s="36">
        <v>321.2</v>
      </c>
      <c r="F11" s="3">
        <f t="shared" si="0"/>
        <v>107.06666666666666</v>
      </c>
      <c r="G11" s="100"/>
      <c r="H11" s="12" t="s">
        <v>381</v>
      </c>
      <c r="I11" s="12"/>
    </row>
    <row r="12" spans="1:9" s="20" customFormat="1" ht="26.25" customHeight="1" x14ac:dyDescent="0.25">
      <c r="A12" s="18">
        <v>3</v>
      </c>
      <c r="B12" s="19" t="s">
        <v>19</v>
      </c>
      <c r="C12" s="18"/>
      <c r="D12" s="19"/>
      <c r="E12" s="19"/>
      <c r="F12" s="3"/>
      <c r="G12" s="18"/>
      <c r="H12" s="12"/>
    </row>
    <row r="13" spans="1:9" ht="53.25" customHeight="1" x14ac:dyDescent="0.25">
      <c r="A13" s="36" t="s">
        <v>20</v>
      </c>
      <c r="B13" s="31" t="s">
        <v>247</v>
      </c>
      <c r="C13" s="36" t="s">
        <v>163</v>
      </c>
      <c r="D13" s="36">
        <v>33.299999999999997</v>
      </c>
      <c r="E13" s="36">
        <v>33.299999999999997</v>
      </c>
      <c r="F13" s="3">
        <f t="shared" si="0"/>
        <v>100</v>
      </c>
      <c r="G13" s="36" t="s">
        <v>24</v>
      </c>
      <c r="H13" s="12" t="s">
        <v>325</v>
      </c>
    </row>
    <row r="14" spans="1:9" s="20" customFormat="1" ht="40.5" customHeight="1" x14ac:dyDescent="0.25">
      <c r="A14" s="18" t="s">
        <v>270</v>
      </c>
      <c r="B14" s="19" t="s">
        <v>26</v>
      </c>
      <c r="C14" s="19"/>
      <c r="D14" s="19"/>
      <c r="E14" s="19"/>
      <c r="F14" s="3"/>
      <c r="G14" s="19"/>
      <c r="H14" s="12"/>
    </row>
    <row r="15" spans="1:9" ht="78.75" customHeight="1" x14ac:dyDescent="0.25">
      <c r="A15" s="36" t="s">
        <v>25</v>
      </c>
      <c r="B15" s="31" t="s">
        <v>248</v>
      </c>
      <c r="C15" s="36" t="s">
        <v>163</v>
      </c>
      <c r="D15" s="46">
        <v>100</v>
      </c>
      <c r="E15" s="46">
        <v>100</v>
      </c>
      <c r="F15" s="3">
        <f t="shared" si="0"/>
        <v>100</v>
      </c>
      <c r="G15" s="36" t="s">
        <v>397</v>
      </c>
      <c r="H15" s="12" t="s">
        <v>325</v>
      </c>
    </row>
    <row r="16" spans="1:9" s="20" customFormat="1" ht="27" customHeight="1" x14ac:dyDescent="0.25">
      <c r="A16" s="18" t="s">
        <v>273</v>
      </c>
      <c r="B16" s="19" t="s">
        <v>249</v>
      </c>
      <c r="C16" s="19"/>
      <c r="D16" s="18"/>
      <c r="E16" s="18"/>
      <c r="F16" s="3"/>
      <c r="G16" s="18"/>
      <c r="H16" s="12"/>
    </row>
    <row r="17" spans="1:8" ht="66.75" customHeight="1" x14ac:dyDescent="0.25">
      <c r="A17" s="36" t="s">
        <v>191</v>
      </c>
      <c r="B17" s="31" t="s">
        <v>250</v>
      </c>
      <c r="C17" s="36" t="s">
        <v>163</v>
      </c>
      <c r="D17" s="46">
        <v>100</v>
      </c>
      <c r="E17" s="46">
        <v>100</v>
      </c>
      <c r="F17" s="3">
        <f t="shared" si="0"/>
        <v>100</v>
      </c>
      <c r="G17" s="36" t="s">
        <v>397</v>
      </c>
      <c r="H17" s="12" t="s">
        <v>325</v>
      </c>
    </row>
    <row r="18" spans="1:8" s="20" customFormat="1" ht="25.5" x14ac:dyDescent="0.25">
      <c r="A18" s="18" t="s">
        <v>274</v>
      </c>
      <c r="B18" s="19" t="s">
        <v>42</v>
      </c>
      <c r="C18" s="19"/>
      <c r="D18" s="19"/>
      <c r="E18" s="19"/>
      <c r="F18" s="3"/>
      <c r="G18" s="18"/>
      <c r="H18" s="12"/>
    </row>
    <row r="19" spans="1:8" ht="57" customHeight="1" x14ac:dyDescent="0.25">
      <c r="A19" s="36" t="s">
        <v>38</v>
      </c>
      <c r="B19" s="31" t="s">
        <v>251</v>
      </c>
      <c r="C19" s="36" t="s">
        <v>163</v>
      </c>
      <c r="D19" s="46">
        <v>100</v>
      </c>
      <c r="E19" s="46">
        <v>100</v>
      </c>
      <c r="F19" s="3">
        <f t="shared" si="0"/>
        <v>100</v>
      </c>
      <c r="G19" s="36" t="s">
        <v>24</v>
      </c>
      <c r="H19" s="12" t="s">
        <v>325</v>
      </c>
    </row>
    <row r="20" spans="1:8" s="20" customFormat="1" ht="27.75" customHeight="1" x14ac:dyDescent="0.25">
      <c r="A20" s="18" t="s">
        <v>275</v>
      </c>
      <c r="B20" s="19" t="s">
        <v>50</v>
      </c>
      <c r="C20" s="19"/>
      <c r="D20" s="19"/>
      <c r="E20" s="19"/>
      <c r="F20" s="3"/>
      <c r="G20" s="19"/>
      <c r="H20" s="12"/>
    </row>
    <row r="21" spans="1:8" ht="40.5" customHeight="1" x14ac:dyDescent="0.25">
      <c r="A21" s="36" t="s">
        <v>43</v>
      </c>
      <c r="B21" s="31" t="s">
        <v>252</v>
      </c>
      <c r="C21" s="36" t="s">
        <v>163</v>
      </c>
      <c r="D21" s="46">
        <v>100</v>
      </c>
      <c r="E21" s="46">
        <v>100</v>
      </c>
      <c r="F21" s="3">
        <f t="shared" si="0"/>
        <v>100</v>
      </c>
      <c r="G21" s="36" t="s">
        <v>397</v>
      </c>
      <c r="H21" s="12" t="s">
        <v>325</v>
      </c>
    </row>
    <row r="22" spans="1:8" s="20" customFormat="1" ht="30.75" customHeight="1" x14ac:dyDescent="0.25">
      <c r="A22" s="18" t="s">
        <v>276</v>
      </c>
      <c r="B22" s="19" t="s">
        <v>55</v>
      </c>
      <c r="C22" s="19"/>
      <c r="D22" s="19"/>
      <c r="E22" s="19"/>
      <c r="F22" s="3"/>
      <c r="G22" s="19"/>
      <c r="H22" s="12"/>
    </row>
    <row r="23" spans="1:8" ht="41.25" customHeight="1" x14ac:dyDescent="0.25">
      <c r="A23" s="36" t="s">
        <v>51</v>
      </c>
      <c r="B23" s="31" t="s">
        <v>253</v>
      </c>
      <c r="C23" s="36" t="s">
        <v>163</v>
      </c>
      <c r="D23" s="46">
        <v>100</v>
      </c>
      <c r="E23" s="46">
        <v>100</v>
      </c>
      <c r="F23" s="3">
        <f t="shared" si="0"/>
        <v>100</v>
      </c>
      <c r="G23" s="36" t="s">
        <v>397</v>
      </c>
      <c r="H23" s="12" t="s">
        <v>325</v>
      </c>
    </row>
    <row r="24" spans="1:8" s="20" customFormat="1" ht="15" customHeight="1" x14ac:dyDescent="0.25">
      <c r="A24" s="18" t="s">
        <v>277</v>
      </c>
      <c r="B24" s="19" t="s">
        <v>60</v>
      </c>
      <c r="C24" s="18"/>
      <c r="D24" s="19"/>
      <c r="E24" s="19"/>
      <c r="F24" s="3"/>
      <c r="G24" s="18"/>
      <c r="H24" s="12"/>
    </row>
    <row r="25" spans="1:8" ht="38.25" customHeight="1" x14ac:dyDescent="0.25">
      <c r="A25" s="36" t="s">
        <v>56</v>
      </c>
      <c r="B25" s="31" t="s">
        <v>254</v>
      </c>
      <c r="C25" s="36" t="s">
        <v>163</v>
      </c>
      <c r="D25" s="46">
        <v>100</v>
      </c>
      <c r="E25" s="46">
        <v>100</v>
      </c>
      <c r="F25" s="3">
        <f t="shared" si="0"/>
        <v>100</v>
      </c>
      <c r="G25" s="36" t="s">
        <v>238</v>
      </c>
      <c r="H25" s="12" t="s">
        <v>325</v>
      </c>
    </row>
    <row r="26" spans="1:8" s="20" customFormat="1" ht="25.5" customHeight="1" x14ac:dyDescent="0.25">
      <c r="A26" s="18" t="s">
        <v>278</v>
      </c>
      <c r="B26" s="19" t="s">
        <v>64</v>
      </c>
      <c r="C26" s="18"/>
      <c r="D26" s="19"/>
      <c r="E26" s="19"/>
      <c r="F26" s="3"/>
      <c r="G26" s="18"/>
      <c r="H26" s="12"/>
    </row>
    <row r="27" spans="1:8" ht="43.5" customHeight="1" x14ac:dyDescent="0.25">
      <c r="A27" s="36" t="s">
        <v>61</v>
      </c>
      <c r="B27" s="31" t="s">
        <v>255</v>
      </c>
      <c r="C27" s="36" t="s">
        <v>163</v>
      </c>
      <c r="D27" s="46">
        <v>100</v>
      </c>
      <c r="E27" s="46">
        <v>100</v>
      </c>
      <c r="F27" s="3">
        <f t="shared" si="0"/>
        <v>100</v>
      </c>
      <c r="G27" s="36" t="s">
        <v>238</v>
      </c>
      <c r="H27" s="12" t="s">
        <v>325</v>
      </c>
    </row>
    <row r="28" spans="1:8" s="20" customFormat="1" ht="14.25" customHeight="1" x14ac:dyDescent="0.25">
      <c r="A28" s="18" t="s">
        <v>279</v>
      </c>
      <c r="B28" s="19" t="s">
        <v>68</v>
      </c>
      <c r="C28" s="19"/>
      <c r="D28" s="19"/>
      <c r="E28" s="19"/>
      <c r="F28" s="3"/>
      <c r="G28" s="19"/>
      <c r="H28" s="12"/>
    </row>
    <row r="29" spans="1:8" ht="180.75" customHeight="1" x14ac:dyDescent="0.25">
      <c r="A29" s="47" t="s">
        <v>65</v>
      </c>
      <c r="B29" s="31" t="s">
        <v>256</v>
      </c>
      <c r="C29" s="36" t="s">
        <v>163</v>
      </c>
      <c r="D29" s="36">
        <v>2.4</v>
      </c>
      <c r="E29" s="36">
        <v>2.6</v>
      </c>
      <c r="F29" s="3">
        <f>E29/D29*100</f>
        <v>108.33333333333334</v>
      </c>
      <c r="G29" s="36" t="s">
        <v>404</v>
      </c>
      <c r="H29" s="12" t="s">
        <v>337</v>
      </c>
    </row>
    <row r="30" spans="1:8" s="20" customFormat="1" ht="30" customHeight="1" x14ac:dyDescent="0.25">
      <c r="A30" s="18" t="s">
        <v>282</v>
      </c>
      <c r="B30" s="19" t="s">
        <v>85</v>
      </c>
      <c r="C30" s="19"/>
      <c r="D30" s="19"/>
      <c r="E30" s="19"/>
      <c r="F30" s="3"/>
      <c r="G30" s="19"/>
      <c r="H30" s="12"/>
    </row>
    <row r="31" spans="1:8" ht="45" customHeight="1" x14ac:dyDescent="0.25">
      <c r="A31" s="36" t="s">
        <v>69</v>
      </c>
      <c r="B31" s="31" t="s">
        <v>257</v>
      </c>
      <c r="C31" s="36" t="s">
        <v>163</v>
      </c>
      <c r="D31" s="46">
        <v>8.6</v>
      </c>
      <c r="E31" s="46">
        <v>12</v>
      </c>
      <c r="F31" s="3">
        <f t="shared" si="0"/>
        <v>139.53488372093022</v>
      </c>
      <c r="G31" s="36" t="s">
        <v>411</v>
      </c>
      <c r="H31" s="12" t="s">
        <v>381</v>
      </c>
    </row>
    <row r="32" spans="1:8" s="20" customFormat="1" ht="27" customHeight="1" x14ac:dyDescent="0.25">
      <c r="A32" s="18" t="s">
        <v>283</v>
      </c>
      <c r="B32" s="19" t="s">
        <v>92</v>
      </c>
      <c r="C32" s="19"/>
      <c r="D32" s="19"/>
      <c r="E32" s="19"/>
      <c r="F32" s="3"/>
      <c r="G32" s="19"/>
      <c r="H32" s="12"/>
    </row>
    <row r="33" spans="1:8" ht="44.25" customHeight="1" x14ac:dyDescent="0.25">
      <c r="A33" s="36" t="s">
        <v>81</v>
      </c>
      <c r="B33" s="31" t="s">
        <v>258</v>
      </c>
      <c r="C33" s="36" t="s">
        <v>163</v>
      </c>
      <c r="D33" s="46">
        <v>20</v>
      </c>
      <c r="E33" s="46">
        <v>20</v>
      </c>
      <c r="F33" s="3">
        <f t="shared" si="0"/>
        <v>100</v>
      </c>
      <c r="G33" s="36" t="s">
        <v>411</v>
      </c>
    </row>
    <row r="34" spans="1:8" ht="27.75" customHeight="1" x14ac:dyDescent="0.25">
      <c r="A34" s="36" t="s">
        <v>285</v>
      </c>
      <c r="B34" s="19" t="s">
        <v>105</v>
      </c>
      <c r="C34" s="31"/>
      <c r="D34" s="31"/>
      <c r="E34" s="31"/>
      <c r="F34" s="3"/>
      <c r="G34" s="31"/>
    </row>
    <row r="35" spans="1:8" ht="51.75" customHeight="1" x14ac:dyDescent="0.25">
      <c r="A35" s="36" t="s">
        <v>86</v>
      </c>
      <c r="B35" s="31" t="s">
        <v>259</v>
      </c>
      <c r="C35" s="36" t="s">
        <v>163</v>
      </c>
      <c r="D35" s="46">
        <v>85.3</v>
      </c>
      <c r="E35" s="46">
        <v>100</v>
      </c>
      <c r="F35" s="3">
        <f t="shared" si="0"/>
        <v>117.23329425556858</v>
      </c>
      <c r="G35" s="36" t="s">
        <v>24</v>
      </c>
      <c r="H35" s="12" t="s">
        <v>381</v>
      </c>
    </row>
    <row r="36" spans="1:8" ht="53.25" customHeight="1" x14ac:dyDescent="0.25">
      <c r="A36" s="36" t="s">
        <v>286</v>
      </c>
      <c r="B36" s="19" t="s">
        <v>110</v>
      </c>
      <c r="C36" s="31"/>
      <c r="D36" s="31"/>
      <c r="E36" s="31"/>
      <c r="F36" s="3"/>
      <c r="G36" s="31"/>
    </row>
    <row r="37" spans="1:8" ht="66" customHeight="1" x14ac:dyDescent="0.25">
      <c r="A37" s="36" t="s">
        <v>93</v>
      </c>
      <c r="B37" s="31" t="s">
        <v>266</v>
      </c>
      <c r="C37" s="36" t="s">
        <v>163</v>
      </c>
      <c r="D37" s="46">
        <v>100</v>
      </c>
      <c r="E37" s="46">
        <v>100</v>
      </c>
      <c r="F37" s="3">
        <f t="shared" si="0"/>
        <v>100</v>
      </c>
      <c r="G37" s="36" t="s">
        <v>24</v>
      </c>
      <c r="H37" s="12" t="s">
        <v>325</v>
      </c>
    </row>
    <row r="38" spans="1:8" ht="80.25" customHeight="1" x14ac:dyDescent="0.25">
      <c r="A38" s="36" t="s">
        <v>287</v>
      </c>
      <c r="B38" s="19" t="s">
        <v>155</v>
      </c>
      <c r="C38" s="31"/>
      <c r="D38" s="31"/>
      <c r="E38" s="31"/>
      <c r="F38" s="3"/>
      <c r="G38" s="31"/>
    </row>
    <row r="39" spans="1:8" ht="108.75" customHeight="1" x14ac:dyDescent="0.25">
      <c r="A39" s="36" t="s">
        <v>101</v>
      </c>
      <c r="B39" s="31" t="s">
        <v>267</v>
      </c>
      <c r="C39" s="36" t="s">
        <v>163</v>
      </c>
      <c r="D39" s="46">
        <v>100</v>
      </c>
      <c r="E39" s="46">
        <v>100</v>
      </c>
      <c r="F39" s="3">
        <f t="shared" si="0"/>
        <v>100</v>
      </c>
      <c r="G39" s="36" t="s">
        <v>24</v>
      </c>
      <c r="H39" s="12" t="s">
        <v>325</v>
      </c>
    </row>
    <row r="40" spans="1:8" ht="25.5" x14ac:dyDescent="0.25">
      <c r="A40" s="36" t="s">
        <v>288</v>
      </c>
      <c r="B40" s="19" t="s">
        <v>122</v>
      </c>
      <c r="C40" s="36"/>
      <c r="D40" s="36"/>
      <c r="E40" s="36"/>
      <c r="F40" s="3"/>
      <c r="G40" s="36"/>
    </row>
    <row r="41" spans="1:8" ht="81.75" customHeight="1" x14ac:dyDescent="0.25">
      <c r="A41" s="36" t="s">
        <v>106</v>
      </c>
      <c r="B41" s="31" t="s">
        <v>260</v>
      </c>
      <c r="C41" s="36" t="s">
        <v>163</v>
      </c>
      <c r="D41" s="46">
        <v>100</v>
      </c>
      <c r="E41" s="46">
        <v>100</v>
      </c>
      <c r="F41" s="3">
        <f t="shared" si="0"/>
        <v>100</v>
      </c>
      <c r="G41" s="36" t="s">
        <v>156</v>
      </c>
      <c r="H41" s="12" t="s">
        <v>325</v>
      </c>
    </row>
    <row r="42" spans="1:8" ht="14.25" customHeight="1" x14ac:dyDescent="0.25">
      <c r="A42" s="36" t="s">
        <v>289</v>
      </c>
      <c r="B42" s="19" t="s">
        <v>127</v>
      </c>
      <c r="C42" s="31"/>
      <c r="D42" s="31"/>
      <c r="E42" s="31"/>
      <c r="F42" s="3"/>
      <c r="G42" s="31"/>
    </row>
    <row r="43" spans="1:8" ht="55.5" customHeight="1" x14ac:dyDescent="0.25">
      <c r="A43" s="36" t="s">
        <v>111</v>
      </c>
      <c r="B43" s="31" t="s">
        <v>261</v>
      </c>
      <c r="C43" s="36" t="s">
        <v>163</v>
      </c>
      <c r="D43" s="46">
        <v>14</v>
      </c>
      <c r="E43" s="46">
        <v>14</v>
      </c>
      <c r="F43" s="3">
        <f t="shared" si="0"/>
        <v>100</v>
      </c>
      <c r="G43" s="36" t="s">
        <v>24</v>
      </c>
      <c r="H43" s="12" t="s">
        <v>325</v>
      </c>
    </row>
    <row r="44" spans="1:8" ht="28.5" customHeight="1" x14ac:dyDescent="0.25">
      <c r="A44" s="36" t="s">
        <v>291</v>
      </c>
      <c r="B44" s="19" t="s">
        <v>134</v>
      </c>
      <c r="C44" s="36"/>
      <c r="D44" s="36"/>
      <c r="E44" s="36"/>
      <c r="F44" s="3"/>
      <c r="G44" s="36"/>
    </row>
    <row r="45" spans="1:8" ht="54.75" customHeight="1" x14ac:dyDescent="0.25">
      <c r="A45" s="36" t="s">
        <v>115</v>
      </c>
      <c r="B45" s="31" t="s">
        <v>262</v>
      </c>
      <c r="C45" s="36" t="s">
        <v>163</v>
      </c>
      <c r="D45" s="46">
        <v>100</v>
      </c>
      <c r="E45" s="46">
        <v>100</v>
      </c>
      <c r="F45" s="3">
        <f t="shared" si="0"/>
        <v>100</v>
      </c>
      <c r="G45" s="36" t="s">
        <v>24</v>
      </c>
      <c r="H45" s="12" t="s">
        <v>325</v>
      </c>
    </row>
    <row r="46" spans="1:8" ht="15" customHeight="1" x14ac:dyDescent="0.25">
      <c r="A46" s="36" t="s">
        <v>292</v>
      </c>
      <c r="B46" s="19" t="s">
        <v>138</v>
      </c>
      <c r="C46" s="36"/>
      <c r="D46" s="36"/>
      <c r="E46" s="36"/>
      <c r="F46" s="3"/>
      <c r="G46" s="36"/>
    </row>
    <row r="47" spans="1:8" ht="58.5" customHeight="1" x14ac:dyDescent="0.25">
      <c r="A47" s="36" t="s">
        <v>123</v>
      </c>
      <c r="B47" s="31" t="s">
        <v>263</v>
      </c>
      <c r="C47" s="36" t="s">
        <v>163</v>
      </c>
      <c r="D47" s="46">
        <v>100</v>
      </c>
      <c r="E47" s="46">
        <v>100</v>
      </c>
      <c r="F47" s="3">
        <f t="shared" si="0"/>
        <v>100</v>
      </c>
      <c r="G47" s="36" t="s">
        <v>24</v>
      </c>
      <c r="H47" s="12" t="s">
        <v>325</v>
      </c>
    </row>
    <row r="48" spans="1:8" ht="15.75" customHeight="1" x14ac:dyDescent="0.25">
      <c r="A48" s="36" t="s">
        <v>294</v>
      </c>
      <c r="B48" s="19" t="s">
        <v>146</v>
      </c>
      <c r="C48" s="36"/>
      <c r="D48" s="36"/>
      <c r="E48" s="36"/>
      <c r="F48" s="3"/>
      <c r="G48" s="36"/>
    </row>
    <row r="49" spans="1:8" ht="39.75" customHeight="1" x14ac:dyDescent="0.25">
      <c r="A49" s="36" t="s">
        <v>128</v>
      </c>
      <c r="B49" s="31" t="s">
        <v>264</v>
      </c>
      <c r="C49" s="36" t="s">
        <v>163</v>
      </c>
      <c r="D49" s="46">
        <v>100</v>
      </c>
      <c r="E49" s="46">
        <v>100</v>
      </c>
      <c r="F49" s="3">
        <f t="shared" si="0"/>
        <v>100</v>
      </c>
      <c r="G49" s="36" t="s">
        <v>397</v>
      </c>
      <c r="H49" s="12" t="s">
        <v>325</v>
      </c>
    </row>
    <row r="50" spans="1:8" ht="25.5" x14ac:dyDescent="0.25">
      <c r="A50" s="34" t="s">
        <v>295</v>
      </c>
      <c r="B50" s="13" t="s">
        <v>307</v>
      </c>
      <c r="C50" s="21"/>
      <c r="D50" s="14"/>
      <c r="E50" s="14"/>
      <c r="F50" s="3"/>
      <c r="G50" s="14"/>
    </row>
    <row r="51" spans="1:8" ht="38.25" x14ac:dyDescent="0.25">
      <c r="A51" s="34" t="s">
        <v>135</v>
      </c>
      <c r="B51" s="48" t="s">
        <v>324</v>
      </c>
      <c r="C51" s="36" t="s">
        <v>163</v>
      </c>
      <c r="D51" s="36">
        <v>33.299999999999997</v>
      </c>
      <c r="E51" s="36">
        <v>33.299999999999997</v>
      </c>
      <c r="F51" s="3">
        <f t="shared" si="0"/>
        <v>100</v>
      </c>
      <c r="G51" s="34" t="s">
        <v>171</v>
      </c>
      <c r="H51" s="12" t="s">
        <v>325</v>
      </c>
    </row>
    <row r="52" spans="1:8" x14ac:dyDescent="0.25">
      <c r="A52" s="15" t="s">
        <v>297</v>
      </c>
      <c r="B52" s="13" t="s">
        <v>338</v>
      </c>
      <c r="C52" s="36"/>
      <c r="D52" s="36"/>
      <c r="E52" s="36"/>
      <c r="F52" s="3"/>
      <c r="G52" s="14"/>
    </row>
    <row r="53" spans="1:8" ht="27.75" customHeight="1" x14ac:dyDescent="0.25">
      <c r="A53" s="34" t="s">
        <v>139</v>
      </c>
      <c r="B53" s="48" t="s">
        <v>339</v>
      </c>
      <c r="C53" s="36" t="s">
        <v>163</v>
      </c>
      <c r="D53" s="46">
        <v>80</v>
      </c>
      <c r="E53" s="46">
        <v>120</v>
      </c>
      <c r="F53" s="3">
        <f t="shared" si="0"/>
        <v>150</v>
      </c>
      <c r="G53" s="34" t="s">
        <v>171</v>
      </c>
      <c r="H53" s="12" t="s">
        <v>325</v>
      </c>
    </row>
    <row r="54" spans="1:8" ht="28.5" customHeight="1" x14ac:dyDescent="0.25">
      <c r="A54" s="34" t="s">
        <v>143</v>
      </c>
      <c r="B54" s="48" t="s">
        <v>340</v>
      </c>
      <c r="C54" s="36" t="s">
        <v>169</v>
      </c>
      <c r="D54" s="46">
        <v>776</v>
      </c>
      <c r="E54" s="46">
        <v>776</v>
      </c>
      <c r="F54" s="3">
        <f t="shared" si="0"/>
        <v>100</v>
      </c>
      <c r="G54" s="34" t="s">
        <v>171</v>
      </c>
    </row>
    <row r="55" spans="1:8" x14ac:dyDescent="0.25">
      <c r="A55" s="15" t="s">
        <v>332</v>
      </c>
      <c r="B55" s="13" t="s">
        <v>341</v>
      </c>
      <c r="C55" s="36"/>
      <c r="D55" s="36"/>
      <c r="E55" s="36"/>
      <c r="F55" s="3"/>
      <c r="G55" s="14"/>
    </row>
    <row r="56" spans="1:8" ht="63.75" x14ac:dyDescent="0.25">
      <c r="A56" s="36" t="s">
        <v>308</v>
      </c>
      <c r="B56" s="44" t="s">
        <v>342</v>
      </c>
      <c r="C56" s="36" t="s">
        <v>343</v>
      </c>
      <c r="D56" s="36">
        <v>14</v>
      </c>
      <c r="E56" s="46">
        <v>27.6</v>
      </c>
      <c r="F56" s="3">
        <f t="shared" si="0"/>
        <v>197.14285714285717</v>
      </c>
      <c r="G56" s="34" t="s">
        <v>363</v>
      </c>
    </row>
    <row r="57" spans="1:8" ht="26.25" customHeight="1" x14ac:dyDescent="0.25">
      <c r="A57" s="15" t="s">
        <v>344</v>
      </c>
      <c r="B57" s="13" t="s">
        <v>345</v>
      </c>
      <c r="C57" s="36"/>
      <c r="D57" s="31"/>
      <c r="E57" s="36"/>
      <c r="F57" s="3"/>
      <c r="G57" s="14"/>
    </row>
    <row r="58" spans="1:8" ht="41.25" customHeight="1" x14ac:dyDescent="0.25">
      <c r="A58" s="49" t="s">
        <v>347</v>
      </c>
      <c r="B58" s="48" t="s">
        <v>346</v>
      </c>
      <c r="C58" s="36" t="s">
        <v>163</v>
      </c>
      <c r="D58" s="46">
        <v>100</v>
      </c>
      <c r="E58" s="46">
        <v>100</v>
      </c>
      <c r="F58" s="3">
        <f t="shared" si="0"/>
        <v>100</v>
      </c>
      <c r="G58" s="34" t="s">
        <v>238</v>
      </c>
      <c r="H58" s="12" t="s">
        <v>325</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2024-01-12T06:02:39Z</dcterms:modified>
</cp:coreProperties>
</file>