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A159F477-8AAD-4A23-80CF-BA08F499AE2E}" xr6:coauthVersionLast="47" xr6:coauthVersionMax="47" xr10:uidLastSave="{00000000-0000-0000-0000-000000000000}"/>
  <bookViews>
    <workbookView xWindow="-120" yWindow="-120" windowWidth="29040" windowHeight="15840"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1'!$A$1:$G$82</definedName>
    <definedName name="_xlnm.Print_Area" localSheetId="1">'Раздел 2'!$A$1:$F$11</definedName>
    <definedName name="_xlnm.Print_Area" localSheetId="5">'Раздел 6'!$A$1:$G$58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6" l="1"/>
  <c r="F8" i="6" l="1"/>
  <c r="F10" i="6"/>
  <c r="F11" i="6"/>
  <c r="F13" i="6"/>
  <c r="F15" i="6"/>
  <c r="F17" i="6"/>
  <c r="F19" i="6"/>
  <c r="F21" i="6"/>
  <c r="F23" i="6"/>
  <c r="F25" i="6"/>
  <c r="F27" i="6"/>
  <c r="F31" i="6"/>
  <c r="F33" i="6"/>
  <c r="F35" i="6"/>
  <c r="F37" i="6"/>
  <c r="F39" i="6"/>
  <c r="F41" i="6"/>
  <c r="F43" i="6"/>
  <c r="F45" i="6"/>
  <c r="F47" i="6"/>
  <c r="F49" i="6"/>
  <c r="F51" i="6"/>
  <c r="F53" i="6"/>
  <c r="F54" i="6"/>
  <c r="F56" i="6"/>
  <c r="F58" i="6"/>
  <c r="F7" i="6"/>
</calcChain>
</file>

<file path=xl/sharedStrings.xml><?xml version="1.0" encoding="utf-8"?>
<sst xmlns="http://schemas.openxmlformats.org/spreadsheetml/2006/main" count="787" uniqueCount="473">
  <si>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</si>
  <si>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</si>
  <si>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</si>
  <si>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</si>
  <si>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</si>
  <si>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</si>
  <si>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</si>
  <si>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</si>
  <si>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</si>
  <si>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Предоставление субсидии на поддержку и развитию животноводства</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</si>
  <si>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</si>
  <si>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</si>
  <si>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</si>
  <si>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</si>
  <si>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</si>
  <si>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</si>
  <si>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</si>
  <si>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Предоставление субсидии на поддержку и развитие растениеводства</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</si>
  <si>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</si>
  <si>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</si>
  <si>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</si>
  <si>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</si>
  <si>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</si>
  <si>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</si>
  <si>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</si>
  <si>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</si>
  <si>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</si>
  <si>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</si>
  <si>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</si>
  <si>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</si>
  <si>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</si>
  <si>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</si>
  <si>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</si>
  <si>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</si>
  <si>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</si>
  <si>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</si>
  <si>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</si>
  <si>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</si>
  <si>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</si>
  <si>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Мониторинг федерального законодательства, приведение в соответствие с федеральным законодательством нормативных правовых актов автономного округа в сфере градостроительства</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</si>
  <si>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</si>
  <si>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</si>
  <si>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</si>
  <si>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</si>
  <si>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</si>
  <si>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</si>
  <si>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</si>
  <si>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</si>
  <si>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</si>
  <si>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</si>
  <si>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</si>
  <si>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</si>
  <si>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</si>
  <si>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</si>
  <si>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</si>
  <si>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</si>
  <si>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</si>
  <si>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</si>
  <si>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</si>
  <si>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</si>
  <si>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</si>
  <si>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</si>
  <si>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Предоставление субсидии на поддержку агропромышленного  комплекса</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</si>
  <si>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</si>
  <si>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</si>
  <si>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</si>
  <si>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Предоставление субсидии на развитие рыбохозяйственного комплекса</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</si>
  <si>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</si>
  <si>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</si>
  <si>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</si>
  <si>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</si>
  <si>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</si>
  <si>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</si>
  <si>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департамент образования и молодежной политики Нефтеюганского района</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</si>
  <si>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</si>
  <si>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</si>
  <si>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</si>
  <si>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</si>
  <si>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</si>
  <si>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</si>
  <si>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</si>
  <si>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</si>
  <si>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</si>
  <si>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</si>
  <si>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</si>
  <si>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</si>
  <si>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</si>
  <si>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</si>
  <si>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</si>
  <si>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</si>
  <si>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</si>
  <si>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</si>
  <si>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</si>
  <si>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</si>
  <si>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</si>
  <si>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</si>
  <si>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</si>
  <si>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</si>
  <si>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</si>
  <si>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</si>
  <si>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</si>
  <si>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</si>
  <si>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</si>
  <si>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</si>
  <si>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</si>
  <si>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</si>
  <si>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</si>
  <si>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</si>
  <si>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</si>
  <si>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</si>
  <si>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</si>
  <si>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</si>
  <si>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</si>
  <si>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</si>
  <si>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</si>
  <si>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</si>
  <si>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</si>
  <si>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</si>
  <si>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</si>
  <si>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</si>
  <si>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</si>
  <si>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</si>
  <si>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</si>
  <si>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</si>
  <si>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</si>
  <si>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</si>
  <si>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</si>
  <si>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</si>
  <si>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</si>
  <si>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</si>
  <si>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</si>
  <si>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</si>
  <si>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</si>
  <si>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</si>
  <si>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</si>
  <si>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</si>
  <si>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</si>
  <si>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</si>
  <si>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</si>
  <si>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</si>
  <si>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Ведение реестра земельных участков, предназначенных для строительства автозаправочных станций</t>
  </si>
  <si>
    <t>ограниченная доступность автозаправочных станций в удаленных населенных пунктах и на отдельных участках автомобильных дорог</t>
  </si>
  <si>
    <t>создание условий для увеличения количества автозаправочных станций в удаленных населенных пунктах и на отдельных участках автомобильных дорог</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</si>
  <si>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</si>
  <si>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</si>
  <si>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</si>
  <si>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</si>
  <si>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</si>
  <si>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</si>
  <si>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</si>
  <si>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</si>
  <si>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</si>
  <si>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</si>
  <si>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</si>
  <si>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</si>
  <si>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</si>
  <si>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</si>
  <si>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</si>
  <si>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</si>
  <si>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</si>
  <si>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</si>
  <si>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</si>
  <si>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</si>
  <si>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</si>
  <si>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</si>
  <si>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</si>
  <si>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</si>
  <si>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</si>
  <si>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</si>
  <si>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</si>
  <si>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</si>
  <si>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</si>
  <si>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</si>
  <si>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</si>
  <si>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</si>
  <si>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</si>
  <si>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</si>
  <si>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</si>
  <si>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</si>
  <si>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</si>
  <si>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</si>
  <si>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</si>
  <si>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Оценка эффективности управления муниципальным имуществом в соответствии с методикой, утвержденной распоряжением департамента имущественных отношений Нефтеюганского района от 08.10.2019 № 654</t>
  </si>
  <si>
    <t>2.3.</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</si>
  <si>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</si>
  <si>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</si>
  <si>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</si>
  <si>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</si>
  <si>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комитет по экономической политике и предпринимательству администрации Нефтеюганского района</t>
  </si>
  <si>
    <t>Обеспечение и сохранение целевого использования муниципальных объектов недвижимого имущества в социальной сфере</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</si>
  <si>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(детский отдых и оздоровление, спорт, здравоохранение, социальное обслуживание, дошкольное образование, культура, развитие сетей подвижной радиотелефонной связи в сельской местности, малонаселенных и труднодоступных районах), а также в сфере теплоснабжения, водоснабжения и водоотведения</t>
  </si>
  <si>
    <t>5.1.</t>
  </si>
  <si>
    <t>Применение механизмов государственно-частного партнерства, заключение концессионных соглашений в одной или нескольких из следующих сфер: детский отдых и оздоровление; спорт; здравоохранение; социальное обслуживание; дошкольное образование; общее образование; культура, теплоснабжение; водоснабжение; водоотведение</t>
  </si>
  <si>
    <t>содействие развитию практики применения механизмов государственно-частного партнерства, заключения концессионных соглашений в социальной сфере</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</si>
  <si>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</si>
  <si>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</si>
  <si>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</si>
  <si>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</si>
  <si>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</si>
  <si>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6.3.</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</si>
  <si>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</si>
  <si>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</si>
  <si>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</si>
  <si>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</si>
  <si>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</si>
  <si>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</si>
  <si>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</si>
  <si>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</si>
  <si>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</si>
  <si>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</si>
  <si>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9.2.</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</si>
  <si>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</si>
  <si>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</si>
  <si>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</si>
  <si>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</si>
  <si>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</si>
  <si>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</si>
  <si>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</si>
  <si>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</si>
  <si>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</si>
  <si>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обеспечение и сохранение целевого использования муниципальных объектов недвижимого имущества в социальной сфере</t>
  </si>
  <si>
    <t>недостаточное участие негосударственных организаций, в том числе социально ориентированных некоммерческих организаций, в предоставлении услуг социальной сферы, низкая конкуренция на рынке услуг социальной сферы</t>
  </si>
  <si>
    <t>Передача муниципальных объектов недвижимого имущества, включая не используемые по назначению, негосударственным (немуниципальным) организациям с применением механизмов государственно-частного партнерства посредством заключения концессионного соглашения,  обязательством сохранения целевого назначения и использования объекта недвижимого имущества в одной или нескольких из следующих сфер: дошкольное образование; детский отдых и оздоровление; здравоохранение; социальное обслуживание</t>
  </si>
  <si>
    <t>Организация и проведение конкурсов: 
-  «Лучшая организация отдыха детей и их оздоровления Нефтеюганского района»; 
- программ педагогических отрядов автономного округа на лучшую  организацию досуга детей, подростков и молодежи в каникулярный период</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</si>
  <si>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</si>
  <si>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</si>
  <si>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</si>
  <si>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</si>
  <si>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</si>
  <si>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</si>
  <si>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</si>
  <si>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</si>
  <si>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</si>
  <si>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</si>
  <si>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Оказание мер поддержки малым формам хозяйствования в агропромышленном комплексе в виде предоставления субсидий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</si>
  <si>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</si>
  <si>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</si>
  <si>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</si>
  <si>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</si>
  <si>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</si>
  <si>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</si>
  <si>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</si>
  <si>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</si>
  <si>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</si>
  <si>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</si>
  <si>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</si>
  <si>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</si>
  <si>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</si>
  <si>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</si>
  <si>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</si>
  <si>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</si>
  <si>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</si>
  <si>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</si>
  <si>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</si>
  <si>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</si>
  <si>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</si>
  <si>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</si>
  <si>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</si>
  <si>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</si>
  <si>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</si>
  <si>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</si>
  <si>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</si>
  <si>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</si>
  <si>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</si>
  <si>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</si>
  <si>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сельскохозяйственных потребительских кооперативов общем объеме реализации сельскохозяйственной продукции</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</si>
  <si>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</si>
  <si>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</si>
  <si>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Оказание содействия в развитии сельскохозяйственной кооперации</t>
  </si>
  <si>
    <t>слабое взаимодействие в технологической цепочке производства, переработки и реализации сельскохозяйственной продукции</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</si>
  <si>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</si>
  <si>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</si>
  <si>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</si>
  <si>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</si>
  <si>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</si>
  <si>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</si>
  <si>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</si>
  <si>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</si>
  <si>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</si>
  <si>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</si>
  <si>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</si>
  <si>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</si>
  <si>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</si>
  <si>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</si>
  <si>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</si>
  <si>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</si>
  <si>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</si>
  <si>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</si>
  <si>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</si>
  <si>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</si>
  <si>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</si>
  <si>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</si>
  <si>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</si>
  <si>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</si>
  <si>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</si>
  <si>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</si>
  <si>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22.2.</t>
  </si>
  <si>
    <t>23.</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</si>
  <si>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http://http://www.admoil.ru/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</si>
  <si>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Исполнение мероприятия</t>
  </si>
  <si>
    <t xml:space="preserve">отдел по сельскому хозяйству администрации Нефтеюганского района
</t>
  </si>
  <si>
    <t xml:space="preserve">отдел по сельскому хозяйству администрации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</si>
  <si>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</si>
  <si>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</si>
  <si>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</si>
  <si>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 – Югры  мероприятий методической направленности (программы дополнительного профессионального образования, стажировки, семинары-практики и т.д.)</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</si>
  <si>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</si>
  <si>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</si>
  <si>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</si>
  <si>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</si>
  <si>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отсутствие доступной, полной и своевременной информации об услугах в указанной сфере, оказываемых хозяйствующими субъектами автономного округа</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</si>
  <si>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</si>
  <si>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</si>
  <si>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</si>
  <si>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</si>
  <si>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</si>
  <si>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</si>
  <si>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</si>
  <si>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</si>
  <si>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</si>
  <si>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увеличение доли частных организаций, в том числе социально ориентированных некоммерческих организаций, оказывающих услуги в указанной сфере, расширение перечня услуг</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</si>
  <si>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</si>
  <si>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</si>
  <si>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</si>
  <si>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</si>
  <si>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</si>
  <si>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 xml:space="preserve">Оказание консультационной помощи предприятиям малых форм хозяйствования по вопросам предоставления субсидий </t>
  </si>
  <si>
    <t>повышение информированности малых форм хозяйствования</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</si>
  <si>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</si>
  <si>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</si>
  <si>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</si>
  <si>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 xml:space="preserve">несоблюдение организациями отдыха и оздоровления детей требований, установленных нормативными правовыми актами Российской Федерации и автономного округа
</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</si>
  <si>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</si>
  <si>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</si>
  <si>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</si>
  <si>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</si>
  <si>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Консультативная помощь сельхозтоваропроизводителям оказывается по мере обращения посредством: личных обращений, по телефону, электронную почту, в том числе через группу в Viber.</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</si>
  <si>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</si>
  <si>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</si>
  <si>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</si>
  <si>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</si>
  <si>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</si>
  <si>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</si>
  <si>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</si>
  <si>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</si>
  <si>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</si>
  <si>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</si>
  <si>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</si>
  <si>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</si>
  <si>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</si>
  <si>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</si>
  <si>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</si>
  <si>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</si>
  <si>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</si>
  <si>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</si>
  <si>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</si>
  <si>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</si>
  <si>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</si>
  <si>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</si>
  <si>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</si>
  <si>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</si>
  <si>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недостаточна я информированность хозяйствую щих субъектов о реализуемых в автономном округе мерах государственной поддержки, низкая инвестиционная привлекательность рынка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</si>
  <si>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</si>
  <si>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</si>
  <si>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</si>
  <si>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Мероприятия, направленные на продвижение туристских возможностей автономного округа на российском и международном рынках (информационные кампании, ознакомительные поездки, участие в региональных и международных выставках)</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</si>
  <si>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</si>
  <si>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</si>
  <si>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</si>
  <si>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Ведение реестра туристских ресурсов и организаций туристской индустрии автономного округа в открытом доступе</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</si>
  <si>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</si>
  <si>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</si>
  <si>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</si>
  <si>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Предоставление субсидии на развитие деятельности по заготовке</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</si>
  <si>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</si>
  <si>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</si>
  <si>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</si>
  <si>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</si>
  <si>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</si>
  <si>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</si>
  <si>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</si>
  <si>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</si>
  <si>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</si>
  <si>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</si>
  <si>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</si>
  <si>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</si>
  <si>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</si>
  <si>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</si>
  <si>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План на 2023 год</t>
  </si>
  <si>
    <t>2023 (план)</t>
  </si>
  <si>
    <t>30 декабря 2023 года,  30 декабря 2024 года,  30 декабря 2025 года</t>
  </si>
  <si>
    <t xml:space="preserve">На территории Нефтеюганского района по состоянию на текущую дату концессионные соглашения не реализуются. </t>
  </si>
  <si>
    <t xml:space="preserve">Реестр муниципального имущества муниципального образования Нефтеюганский район размещен: 
http://www.admoil.ru/reestr-munitsipalnogo-imushchestva;
https://data.admhmao.ru/opendata/8619005217-the-list-of-municipal-property-of-municipal-formation-of-nef-nefteuganskyr?recordsPerPage=25&amp;PAGEN_1=1 </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</si>
  <si>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</si>
  <si>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Информация размещена на официальном сайте ОМСУ муниципального образования Нефтеюганский район:                                                                                                                   -http://www.admoil.ru/deyatelnost/ekonomika ;                                                      -http://www.admoil.ru/selskoe-khozyajstvo/reestr-poluchatelej-subsidij-apk
.</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</si>
  <si>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</si>
  <si>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</si>
  <si>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</si>
  <si>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комитет градостроительства и землепользования администрации Нефтеюганского района</t>
  </si>
  <si>
    <t>За 9 месяцев 2023 года информационно-консультационная поддержка (в целом с учетом всех мероприятий) предоставлена 325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</si>
  <si>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По состоянию на 01.10.2023 направлено 1 информационное письмо о проведении опроса (анкетирования) в адрес субъектов малого и среднего предпринимательства, для принятия в них участия. Тема опроса:
1)  "Мнение собственников и руководителей высшего звена средних и малых компаний об административной среде в Российской Федерации";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http://www.admoil.ru/predprinimatelstvo.
- в группе «ПРЕДПРИНИМАТЕЛИ НР» в месенджере "Viber";
- в сообществе "Предприниматели Нефтеюганского района" в социальной сети "ВКонтакте";
- канал "Предприниматели Нефтеюганского района" в мессенджере "Telegram".</t>
  </si>
  <si>
    <t>Факт на 01.10.2023</t>
  </si>
  <si>
    <r>
      <rPr>
        <b/>
        <sz val="13"/>
        <rFont val="Times New Roman"/>
        <family val="1"/>
        <charset val="204"/>
      </rPr>
      <t>План мероприятий («дорожная карта») по содействию развитию конкуренции
 в Ханты-Мансийском автономном округе – Югре, реализуемых на территории Нефтеюганского района на 01.10.2023</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</si>
  <si>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 xml:space="preserve">Специалистами комитета по делам народов Севера, охраны окружающей среды и водных ресурсов была проведена работа по созданию реестра туристских ресурсов Нефтеюганского района. В него вошли: базы отдыха, организации, предоставляющие услуги размещения, туристические агентства, событийные мероприятия, достопримечательности. Реестр размещен на официальном сайте органов местного самоуправления Нефтеюганского района по ссылке: http://www.admoil.ru/turizm-and-gostepriimstvo/information-tg.
Проведена работа по размещению на сайте органов местного самоуправления Нефтеюганского района реестров туристических маршрутов ХМАО-Югры. 
Составлен и размещен на сайте органов местного самоуправления Нефтеюганского района реестр туристических маршрутов Нефтеюганского района.  </t>
  </si>
  <si>
    <t>В рамках муниципальной программы «Развитие агропромышленного комплекса» в 2023 году субсидии не выплачивались.</t>
  </si>
  <si>
    <t>Оценка эффективности за 2022 год проведена и направлена письмом департамента имущественных отношений Нефтеюганского района от 13.04.2023 № 31-Исх-1011 в адрес Департамента по управлению государственным имуществом ХМАО-Югры.</t>
  </si>
  <si>
    <t xml:space="preserve"> Во 3  квартале 2023 года   предоставляют  услуги дополнительного образования по сертификату ПФДО: в АНО ДО "Реченька" ; ИП "Гогоберидзе"; ИП "Боредькина" ; ИП "Юмаева" ; ООО "Сибирский лекарь"АНО ДПО "Открытая гимназия", ООО "ИОТ", Спортивно-оздоровительный клуб фитнеса и спортивной аэробики "Грация".</t>
  </si>
  <si>
    <r>
      <rPr>
        <b/>
        <sz val="10"/>
        <rFont val="Times New Roman"/>
        <family val="1"/>
        <charset val="204"/>
      </rPr>
      <t xml:space="preserve">Департамент культуры и спорта Нефтеюганского района:
</t>
    </r>
    <r>
      <rPr>
        <sz val="10"/>
        <rFont val="Times New Roman"/>
        <family val="1"/>
        <charset val="204"/>
      </rPr>
      <t xml:space="preserve">Проводится анализ лучших региональных практик содействия развитию конкуренции, на предмет адаптации и внедрения в сферы деятельности Департамента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25-26 апреля 2023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спору было проведено мероприятие закрытие зимнего туристического сезона «СКАЗочный ветер». Закрытие зимнего туристического сезона «СКАЗочный ветер» вошло в перечень межмуниципальных (агломерационных) проектов крупной городской агломерации Сургут-Нефтеюганск. В рамках мероприятия «Сказочный ветер» была организована концертная программа, соревнования по ездовому виду спорта на собачьих упряжках, соревнования по зимнему мини футболу в валенках с командами из муниципальных образований агломерации Сургут-Нефтеюганск и показательные выступления «моржей». Проведение агломерационных мероприятий способствует привлечению дополнительного туристического потока на территорию и повышает привлекательность территории. 
Комитетом по делам народов Севера, охраны окружающей среды и водных ресурсов администрации Нефтеюганского района совместно со специалистами администрации Сургутского района ведется работа по созданию первого агломерационного туристического маршрута. Маршрут планируется к запуску в ноябре 2023 года и будет рассчитан на обучающихся общеобразовательных учреждений Сургутского и Нефтеюганского районов, в возрасте от 11 до 13 лет. На данный момент ведется работа по поиску и отбору объектов показа, которые будут включены в туристический маршрут. 
В 3 квартале сотрудник Комитета принял участие в научно-практической конференции «Коренные народы. Окружающая среда. Нефть. Закон» в г.Югорске, где выступил с докладом об этнографическом туризме на территории Нефтеюганского района. Муниципальные практики взаимоотношений с промышленными компаниями и развития этнотуризма были представлены на Пленарном заседании «Региональный опыт взаимодействия органов власти, промышленных компаний с коренными малочисленными народами Севера».                                                                                                                                 </t>
    </r>
    <r>
      <rPr>
        <b/>
        <sz val="10"/>
        <rFont val="Times New Roman"/>
        <family val="1"/>
        <charset val="204"/>
      </rPr>
      <t xml:space="preserve">Комитет по градостроительству и земельным ресурсам администрации Нефтеюганского района:                                                                                                         </t>
    </r>
    <r>
      <rPr>
        <sz val="10"/>
        <rFont val="Times New Roman"/>
        <family val="1"/>
        <charset val="204"/>
      </rPr>
      <t xml:space="preserve">Уменьшен срок предоставления мцниципальных услуг предоставляемых комитетом  градотроительства и землепользования.                                                                                          </t>
    </r>
    <r>
      <rPr>
        <b/>
        <sz val="10"/>
        <rFont val="Times New Roman"/>
        <family val="1"/>
        <charset val="204"/>
      </rPr>
      <t xml:space="preserve">Департамент имущественных отношений: </t>
    </r>
    <r>
      <rPr>
        <sz val="10"/>
        <rFont val="Times New Roman"/>
        <family val="1"/>
        <charset val="204"/>
      </rPr>
      <t>В части, касающейся деятельности департамента имущественных отношений Нефтеюганского района лучшие практики содействия развитию конкуренции отсутствуют.</t>
    </r>
  </si>
  <si>
    <t>В сфере физической культуры и спорта: 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</si>
  <si>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01.10.2023 в среднем составляет: 
- бензин АИ-92 62,90 рублей; 
- бензин АИ-95 65,52 рублей;                                                                                                                                                                                                                                                                                                                                                                                                                                                                                               - бензин АИ-95 G-drive 57,50 рублей;
- бензин АИ-98 72,49 рублей;
- дизельное топливо 76,05 рублей. 
Жалоб со стороны жителей Нефтеюганского района об отсутствии нефтепродуктов (бензина и дизельного топлива) и качество обслуживания на АЗС Нефтеюганского района не поступало.
Обновленная информация еженедельно размещается на сайте «Портал открытых данных Ханты-Мансийского автономного округа – Югры» (https://data.admhmao.ru)</t>
  </si>
  <si>
    <t xml:space="preserve">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t>
  </si>
  <si>
    <t>Отдел организации закупок администрации Нефтеюганского района, казенные и бюджетные учреждения Нефтеюганского района</t>
  </si>
  <si>
    <t>По состоянию на текущую дату в МО НР зарегистрировано 2 муниципальных унитарных предприятия:
- Пойковское муниципальное унитарное предприятие «Управление тепловодоснабжения»; 
- Муниципальное предприятие Нефтеюганское районное муниципальное унитарное «Торгово-транспортное предприятие».</t>
  </si>
  <si>
    <t>Отдел организации закупок администрации Нефтеюганского района, 
казенные и бюджетные учреждения Нефтеюганского района</t>
  </si>
  <si>
    <t xml:space="preserve">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http://cctec.ru).
</t>
  </si>
  <si>
    <t>департамент образования Нефтеюганского района</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</si>
  <si>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Нефтеюганского района</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</si>
  <si>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Нефтеюганского района,  департамент культуры и спорта Нефтеюганского района, 
отдел по сельскому хозяйству администрации Нефтеюганского района, комитет по экономической политике и предпринимательству, комитет по делам народов Севера, охраны окружающей среды и водных ресурсов администрации Нефтеюганского района</t>
  </si>
  <si>
    <t>департамент образования Нефтеюганского района      департамент имущественных отношений Нефтеюганского района</t>
  </si>
  <si>
    <t>департамент образования Нефтеюганского района,
департамент имущественных отношений Нефтеюганского района</t>
  </si>
  <si>
    <t xml:space="preserve">департамент образования Нефтеюганского района
</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</si>
  <si>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по экономической политике и предпринимательству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Нефтеюганского района
</t>
  </si>
  <si>
    <t>департамент образования  Нефтеюганского района</t>
  </si>
  <si>
    <t>Выплата субсидий на поддержку растеневодства предусмотрена в рамках государственной программы Ханты-Мансийского автономного округа – Югры «Развитие агропромышленного комплекса». В 3 квартале 2023 года выплачена субсидия в размере 685,1 тыс.рублей (1 получатель) за 279,0 т реализованного картофеля.</t>
  </si>
  <si>
    <t xml:space="preserve">На реализацию Плана  программных мероприятий по капитальному ремонту, ремонту (замене) газопроводов, систем теплоснабжения, водоснабжения и водоотведения для подготовки объектов муниципального образования Нефтеюганского района к осенне-зимнему периоду 2023-2024 годов на 2023 год выделено финансирование в размере 23 192,7 тыс.рублей.  Запланирована реализация 14 мероприятий. В соответствии с 44-ФЗ проведены аукционы и заключены 6  муниципальных контрактов и 7 договоров на общую сумму  21 513,8 тыс.рублей, 1 договор на 600,0 тыс.руб. в стадии формирования. Экономия в сумме 1 079,2 тыс.рублей в процессе уточнения мероприятия. Работы выполнены по 12 объектам, в том числе оплачены по 10 объектам. В рамках мероприятия проведены работы по капитальному ремонту, ремонту сетей ТВС в гп.Пойковский, сп.Чеускино, сп.Сингапай. В сп.Салым и сп.Куть-Ях проведен ремонт установок обезжелезивания воды.
                                                                                                                                                           </t>
  </si>
  <si>
    <t>В рамках государственной программы Ханты-Мансийского автономного округа – Югры «Развитие агропромышленного комплекса» на поддержку животноводства 21 получателю предоставлена субсидия из окружного бюджета в размере 69 187,3 тыс. рублей.</t>
  </si>
  <si>
    <t xml:space="preserve">Мероприятие отсутствует.
</t>
  </si>
  <si>
    <t>10 сентября 2023 года на площади центрального сквера городского поселения Пойковский состоялась выставка «Товары земли Нефтеюганского района». Во время выставки были организованы культурно-массовые мероприятия: тематические конкурсы, игры, выступление художественной самодеятельности. По 4-м номинациям были определены лучшие производители: «Лучший товар 2023», «Народное предприятие 2023», «Колхозник 2023», «Садовод-огородник 2023». На выставке приняли участие около 100 человек.</t>
  </si>
  <si>
    <t xml:space="preserve">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www.admoil.ru  (далее – официальный сайт); 
в федеральной государственной информационной системе «Единый портал государственных и муниципальных услуг (функций)», www.gosuslugi.ru (далее - Единый портал);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86.gosuslugi.ru (далее – региональный портал).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ОМСУ Нефтеюганского района и администраций поселений размещены информационные и разъяснительные материалы о порядке получения муниципальных услуг.
</t>
  </si>
  <si>
    <t xml:space="preserve">В 2023 году в рамках муниципальной программы Нефтеюганского района «Жилищно-коммунальный комплекс и городская среда» реализуются мероприятия по обеспечению инженерной инфраструктурой земельных участков, предоставляемых для индивидуального и многоквартирного жилищного строительства, в том числе проектно-изыскательские работы по объекту:                                                                                                                              - Сети тепловодоснабжеснабжения до земельного участка 86:08:0020304:63 в 7.мкр.в пгт.Пойковский. Заключен муниципальный контракт от 20.12.2022 с ООО «Проектстройсервис»  на сумму 867,83586 тыс.руб. - работы в стадии завершения, ожидается заключение госэкспертизы. СМР запланировано в 2014 году;                                                                                                                                                                                                                                                                                                                                                                                                                                                                                                                                                                         Также в 2023 году в рамках муниципальной программы Нефтеюганского района «Градостроительство и землепользование» выполнены следующие работы:                                                                                                                                                                                                                                 - 06.03.2023 заключен муниципальный контракт с ООО "Энерго-ремонтМонтаж" на выполнение строительства объекта "Сети водоснабжения до земельного участка с кадастровым номером 86:08:0020304:1629 в 7А мкр. гп. Пойковский" (обращение гр.Халикназаровой). Стоимость работ по муниципальному контракту составила 1 343,3 тыс. рублей. Работы завершены и оплачены;                                                                                               - "Сети ТВС от ТК 3А-14 до ТК 3-12 и от ТК 12 до ТК 3-9" в 3 "А" микрорайоне гп. Пойковский Нефтеюганского района". 21.08.2023 заключен МК с ООО "ПИК-Аудит" с ценой 2 296,7 тыс. рублей.Завершение работ планируется в 2024 году.                                                                                                                                                                                                                                                      </t>
  </si>
  <si>
    <t>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(с измен. от 09.03.2023 № 304-па-нпа,от 29.05.2023 № 755-па-нпа).</t>
  </si>
  <si>
    <t>Нормативные правовые акты актуализируются в соответствии с законодательством РФ.</t>
  </si>
  <si>
    <t xml:space="preserve">В 2021-2022 гг.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</si>
  <si>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</si>
  <si>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16.01.2023 заключен муниципальный контракт на формирование 26 земельных участков сроком исполнения до 31.07.2023 на сумму 461 068,0 рублей. Выполнены работы по 22 участкам, 362 568,6 рублей. 
11.09.2023 заключен муниципальный контракт  на сумму 98 499,6 рублей на формирование 3 земельных участков. Срок исполнения 30.11.2023.
20.02.2023 заключен контракт на оценку земельных участков на 73 932,0 рублей, сроком исполнения до 10.12.2023, проведена оценка 22 участков. 10.07.2023 заключен договор с Рослесинфорг на сумму 53 483,7 рублей на постановку на кадастровый учет земельного участка под лыжероллерную трассу, оплата произведена 17.08.2023.</t>
  </si>
  <si>
    <t>На развитие рыбохозяйственного комплекса выплачены субсидии в размере 3069,0 тыс.рублей (2 получателя). Вылов рыбы составил 470 тонн (66% от плана).</t>
  </si>
  <si>
    <t>Бывшее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Образовательная организация получила лицензию на ведение образовательной деятельности 26.12.2022. 46 воспитанников посещают дошкольное образовательное учреждение (получены Сертификаты дошкольника).</t>
  </si>
  <si>
    <t xml:space="preserve">"Информация для поставщиков и потребителей услуг размещена на официальном сайте департамента образования и молодежной политики Нефтеюганского района (http://cctec.ru) во вкладке система персонифицированного финансирования дополнительного образования http://cctec.ru/departmen/sistem-pfdod/ :
Приказ департамента образования от 01.09.2023 № 708-о " Об утверждении муниципального социального заказа",Приказ Департамента образования от 01.09.2023 № 709-о "Об утверждении программы персонифицированного финансирования дополнительного образования в Нефтеюганском районе;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- 5 социальных предпринимателей Нефтеюганского района и 2 – из г. Нефтеюганск: ИП Юмаева И.К., ИП Боредькина С.В.,ИП Гогоберидзе И.И., АНО ДО ""Развиваюий центр «Реченька»,АНО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 </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</si>
  <si>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Нефтеюганского района и органами исполнительной власти ХМАО- Югры конкурсов и мероприятий.
 В адрес негосударственных поставщиков социальной сферы  направлена информация: Письмо департамента образования  Нефтеюганского района от 14.07.2023 № 11-исх-3187  "Об использовании в работе письма Фонда региональных социальных программ "Наше будущее".  В с вязи с переходом на социальный сертификат 1 сентября 2023 года для руководителей негосударственных организаций Нефтеюганского района проведен обучающий семинар-совещание.                                                                                 
</t>
  </si>
  <si>
    <t>В организациях отдыха и оздоровления детей, расположенных на территории Нефтеюганского района, в негосударственных (немуниципальных) организациях отдыха и оздоровления детей отдохнуло 255 детей.</t>
  </si>
  <si>
    <t xml:space="preserve">Предоставлено 2 консультации следующим некоммерческим организациям: 
- автономной некоммерческой организации дополнительного профессионального образования "Реченька"; 
- автономной некоммерческой организацией "Центр помощи бездомным животным "Хвостики". </t>
  </si>
  <si>
    <t xml:space="preserve">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
</t>
  </si>
  <si>
    <t>Разработаны:
-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 заключено Соглашение, которое определяет взаимодействие Сторон в целях организации работы междисциплинарной команды специалистов на базе медицинской организации по оказанию ранней помощи (2023 год).</t>
  </si>
  <si>
    <t xml:space="preserve">Общественная территория: "Благоустройство общественной территории парк "Зеленый остров" в сельском поселении Куть-Ях 2 этап":
1) 18.10.2022 заключен МК с ИП Петроченко на сумму 7551,7 тыс.рублей на выполнение работ по благоустройству общественной территории парк "Зеленый остров" в сп.Куть-Ях 2 этап. Срок выполнения работ с 01.01.2023 по 30.09.2023.
Разработан и согласован календарный план производства работ по благоустройству общественный территории на 2023 год.  На сегодняшний день проведена вырубка кустарника и мелколесья с выкорчёвыванием пней и проведены работы  по вертикальной планировке:  разработка грунта, отсыпка песком. Работы оплачены.
2) 27.03.2023 заключен контракт с ИП Петроченко на сумму 500,3 тыс.рублей на приобретение Арки парковой информационной для парка "Зеленый остров". Срок поставки товара с 27.03.2023 по 30.06.2023. Товар поставлен, оплачен и установлен. 
</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</si>
  <si>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проведение капитального ремонта в жилых домах, переход на дуальную систему сбора отходов, а также давались разъяснения и консультации по вопросам ЖКХ в рамках действующего законодательства. Реализуется программа капитального ремонта многоквартирных домов на территории Нефтеюганского района в 2023 году. С начало 2023 года проведено 12  встреч, из них: январь - с.Чеускино; февраль -  с.п.Салым; март- с.п.Каркатеевы, май -с.п.  Каркатеевы, июнь - п. Усть-Юган, п. Юганская Обь, с.п. Лемпино, с.п. Сентябрьский, июль - с.п.Сингапай, сентябрь - с.п.Куть-Ях, с.п.Сентябрьский.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</si>
  <si>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 xml:space="preserve">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ООО "АвтоТрансЮгра",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</si>
  <si>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Содействие  операторам связи в реализации малых инвестиционных проектов «Оптика в дом», «0птика в квартиру!».</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</si>
  <si>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</si>
  <si>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t>
  </si>
  <si>
    <t>Рекламных конструкций, установленных без действующего разрешения на установку и эксплуатацию рекламной контрукции не выявлено.</t>
  </si>
  <si>
    <t>Организационно-методическая и информационно-консультативная помощь оказывается хозяйствующим субъектам, предоставляющим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http://www.admoil.ru/podderzhka-so-nko/nko-ob-yavleniya</t>
  </si>
  <si>
    <t>Перечень хозяйствующих субъектов, осуществляющих деятельность в сфере культуры, размещен на сайте: 
http://www.admoil.ru/postavshchikam-sotsialnykh-uslug/reestr-potentsialnykh-postavshchikov-uslug.
При необходимости, перечень актуализируется.</t>
  </si>
  <si>
    <t>Анонс запланированных культурно-массовых мероприятий еженедельно публикуется на сайте: http://www.admoil.ru/soc-kult-sfera-kultura/soc-kult-sfera-kultura-anons.</t>
  </si>
  <si>
    <t xml:space="preserve">Специалистами комитета по делам народов Севера 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касающихся не только их основной деятельности, но и сферы этнографического и культурно-познавательного туризма. На официальном сайте органов местного самоуправления Нефтеюганского района в разделе «О районе/Туризм и гостеприимство»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Специалистами Комитета были проведены консультации для сотрудников ООО "Империя" о вариантах государственной и региональной поддержки в сфере туризма в 2023 году. Специалистами комитета проведена консультация для индивидуального предпринимателя Нефтеюганского района, желающего в дальнейшем осуществлять деятельность в сфере этнографического и культурно-познавательного туризма и планирующего использовать свой участок земли под туристские цели. Также для данного индивидуального предпринимателя была организована консультационная онлайн-встреча с Фондом развития Ханты-Мансийского округа – Югры. Трое специалистов комитета и представитель туристской индустрии Нефтеюганского района приняли участие в стратегической сессии «Программа развития инфраструктурного каркаса сферы туризма в Ханты-Мансийском автономном округе - Югре», которая проходила 10 марта 2023 года в г. Ханты-Мансийске.
В мае 2023 года велась активная работа по информированию и привлечению предпринимателей района к участию в грантовых конкурсах по развитию туристской инфраструктуры, которые проводились Правительством РФ, Министерством сельского хозяйства РФ, Фондом развития ХМАО-Югры, Департаментом промышленности ХМАО-Югры. В результате, ООО «Империя» подала заявку на участие в конкурсе на предоставление субсидии из федерального бюджета бюджетам субъектов РФ на государственную поддержку инвестиционных проектов по созданию модульных некапитальных средств размещения, а также на участие в конкурсе на финансовую поддержку в форме грантов на развитие туристкой инфраструктуры и совершенствование туристских услуг от Фонда развитию ХМАО-Югры. Индивидуальным предпринимателем района подана заявка на участие в конкурсном отборе проектов развития сельского туризма, который проводилось Министерством сельского хозяйства РФ.  
В 3 квартале велась работа по информированию и привлечению предпринимателей района к участию в грантовом конкурсе от Фонда развития ХМАО-Югры. ООО «Империя» подала заявку на участие в конкурсе с проектом «Реновация базы отдыха «Парус» Нефтеюганского района». 
В июне и сентябре Фонд развития ХМАО-Югры проводил туристический акселератор. В рамках образовательного интенсива у участников была возможность разобрать и проработать принципы масштабирования объектов туризма, проработать линейку турпродуктов и каналов продвижения для привлечения туристов. Участниками от Нефтеюганского района стали: индивидуальный предприниматель Роман Н.К и сотрудник ООО «Империя» Позина А. </t>
  </si>
  <si>
    <t>За 1 квартал 2023 года была проведена обширная информационная кампания о проведении на территории Нефтеюганского района мероприятия, вошедшего в перечень межмуниципальных (агломерационных) проектов крупной городской агломерации Сургут-Нефтеюганск – Закрытие зимнего туристического сезона «Сказочный ветер». Охват информационной кампании – более 5 тысяч человек. 
Во 2 квартале 2023 года было принято участие во Всероссийском фестивале-конкурсе туристических видеопрезентаций «ДИВО РОССИИ». Главной целью конкурса является развитие внутреннего и въездного туризма в России посредством создания и продвижения на просторах Интернета качественного видеоконтента о путешествиях по России. Заявка от Нефтеюганского района прошла в полуфинал, который состоялся 24-25 июня в городе Прокопьевске. По итогу презентации проект «Международные соревнования на Кубок губернатора Югры по гребле на обласах» занял первое место в номинации «Событийный туризм». 
В июле 2023 года байкл-клубом «Райдо»  проведено масштабного мероприятия БайкФест «Переправа-2023» на территории базы туризма и отдыха «Сказка», участниками которого стали гости не только Ханты-Мансийского автономного округа – Югры, но и с других регионов России. Мероприятие проводилось при поддержке администрации Нефтеюганского района. Проведена активная информационная компания, охват – более 6 тысяч человек. 
В сентябре 2023 года было оказано содействие съёмочной группе телеканала «Пятница» при съемке эпизода программы «Гастротур». Съемки шоу прошли на базе туризма и отдыха «Сказка». Для участия в съемочном процессе были привлечены представители коренных малочисленных народов Севера.</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</si>
  <si>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в размере 2 798,9 тыс.рублей (2 получателя). Объем заготовки дикоросов составил 28,5 тонн (66,2% от плана).
</t>
  </si>
  <si>
    <t>Проводится работа по ведению реестра земельных участков, предназначенных для строительства автозаправочных станций. При этом формирование земельных участков для их дальнейшего предоставления по результатам аукциона осуществляется заинтересованным лицом в соответствии со ст.39.11 Земельного кодекса Российской Федерации. За январь-сентябрь 2023 года  в администрацию Нефтеюганского района  заявлений на предоставление земельных участков под строительство автозаправочных станций не поступало.</t>
  </si>
  <si>
    <t xml:space="preserve"> Численность детей, получающих услуги дополнительного образования по сертификату персонифицированного финансирования, за 3 квартал 2023 года составила 1 386  человек или 17,1% от общей численности детей в возрасте от 5 до 18 лет, фактически проживающих на территории муниципального образования Нефтеюганский район.
</t>
  </si>
  <si>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Нефтеюгакнский район в которых составляет 100%. В 3 квартале 2023 года хозяйствующими субъектами имущество не реализовывалось.</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</si>
  <si>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по градостроительству и земельным ресурсам:</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и молодежной политики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t>
    </r>
    <r>
      <rPr>
        <sz val="10"/>
        <color theme="8"/>
        <rFont val="Times New Roman"/>
        <family val="1"/>
        <charset val="204"/>
      </rPr>
      <t xml:space="preserve">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проводится оценка регулирующего воздействия нормативных правовых актов, регулирующие порядки предоставления субсидий из местного и окружного бюджета;                                             - действует комиссия по вопросам поддержки агропромышленного комплекса Нефтеюганского района. Проведено 10 заседаний комиссии, на которых рассматривались вопросы предоставления субсидий.
</t>
    </r>
    <r>
      <rPr>
        <b/>
        <sz val="10"/>
        <rFont val="Times New Roman"/>
        <family val="1"/>
        <charset val="204"/>
      </rPr>
      <t>Комитет по экономической политике и предпринимательству:</t>
    </r>
    <r>
      <rPr>
        <sz val="10"/>
        <rFont val="Times New Roman"/>
        <family val="1"/>
        <charset val="204"/>
      </rPr>
      <t xml:space="preserve">
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 действует Координационный Совет при главе Нефтеюганского района по развитию</t>
    </r>
    <r>
      <rPr>
        <sz val="10"/>
        <color theme="8"/>
        <rFont val="Times New Roman"/>
        <family val="1"/>
        <charset val="204"/>
      </rPr>
      <t xml:space="preserve"> </t>
    </r>
    <r>
      <rPr>
        <sz val="10"/>
        <rFont val="Times New Roman"/>
        <family val="1"/>
        <charset val="204"/>
      </rPr>
      <t xml:space="preserve">предпринимательства и улучшению инвестиционного климата. Заявлений от субъектов малого и среднего предпринимательства в январе-сентябре 2023 года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
На территории Нефтеюганского района осуществляет свою деятельность 1 общественный представитель Уполномоченного по защите прав предпринимателей в Ханты-Мансийском автономном округе – Югре, который проводит приемы-консультации с субъектами малого и среднего предпринимательства по вопросам защиты их прав.                                                                                                                                                                     </t>
    </r>
    <r>
      <rPr>
        <b/>
        <sz val="10"/>
        <rFont val="Times New Roman"/>
        <family val="1"/>
        <charset val="204"/>
      </rPr>
      <t>Комитет по делам народов Севера, охраны окружающей среды и водных ресурсов</t>
    </r>
    <r>
      <rPr>
        <sz val="10"/>
        <rFont val="Times New Roman"/>
        <family val="1"/>
        <charset val="204"/>
      </rPr>
      <t xml:space="preserve">:     Комитет по делам народов Севера, охраны окружающей среды и водных ресурсов администрации Нефтеюганского района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</si>
  <si>
    <r>
      <rPr>
        <b/>
        <sz val="10"/>
        <rFont val="Times New Roman"/>
        <family val="1"/>
        <charset val="204"/>
      </rPr>
      <t xml:space="preserve">Департамент образования Нефтеюганского района: </t>
    </r>
    <r>
      <rPr>
        <sz val="10"/>
        <rFont val="Times New Roman"/>
        <family val="1"/>
        <charset val="204"/>
      </rPr>
      <t xml:space="preserve">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(Договор аренды от 14.06.2022 № 20).
</t>
    </r>
    <r>
      <rPr>
        <b/>
        <sz val="10"/>
        <rFont val="Times New Roman"/>
        <family val="1"/>
        <charset val="204"/>
      </rPr>
      <t xml:space="preserve">Департамент имущественных отношений Нефтеюганского района:       </t>
    </r>
    <r>
      <rPr>
        <sz val="10"/>
        <rFont val="Times New Roman"/>
        <family val="1"/>
        <charset val="204"/>
      </rPr>
      <t xml:space="preserve">                            По состоянию на текущую дату муниципальные объекты недвижимого имущества, включая не используемые по назначению немуниципальными организациями с применением механизмов муниципального-частного партнерства посредством заключения концессионного соглашения, с обязательным сохранением целевого назначения и использования объекта недвижимого имущества в одной или нескольких сферах: дошкольное образование; детский отдых и оздоровление; здравоохранение; социальное обслуживание, не передавались.
В 2023 году передача вышеуказанных объектов недвижимого имущества с применением механизмов государственного-частного партнерства посредством заключения концессионного соглашения не планировалась.</t>
    </r>
  </si>
  <si>
    <r>
      <rPr>
        <b/>
        <sz val="10"/>
        <rFont val="Times New Roman"/>
        <family val="1"/>
        <charset val="204"/>
      </rPr>
      <t xml:space="preserve">В сфере физической культуры и спорта:  </t>
    </r>
    <r>
      <rPr>
        <sz val="10"/>
        <rFont val="Times New Roman"/>
        <family val="1"/>
        <charset val="204"/>
      </rPr>
      <t xml:space="preserve">Вносятся изменения в порядок "О внесении изменений в постановление администрации Нефтеюганского района
от 03.11.2017 № 1962-па-нпа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физической культуры и спорта»" в связи с приведением в соответствие с нормативными актами РФ.
</t>
    </r>
    <r>
      <rPr>
        <b/>
        <sz val="10"/>
        <rFont val="Times New Roman"/>
        <family val="1"/>
        <charset val="204"/>
      </rPr>
      <t xml:space="preserve">В сфере культуры: 
</t>
    </r>
    <r>
      <rPr>
        <sz val="10"/>
        <rFont val="Times New Roman"/>
        <family val="1"/>
        <charset val="204"/>
      </rPr>
      <t xml:space="preserve">Поддержка оказывалась в соответствии с постановлением администрации Нефтеюганского района от 30.10.2017 № 1914-па-нпа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(с изменениями от постановление от 13.05.2022 № 836-па-нп). По состоянию на отчетную дату разработан проект  постановления «О признании утратившим силу постановления администрации Нефтеюганского района от 30.10.2017 № 1914-па-нпа ..." в связи с тем, что применение данного порядка в дальнейшем не  </t>
    </r>
  </si>
  <si>
    <t xml:space="preserve">представляется возможным в виду отсутствия финансирования в рамках муниципальной программы "Культурное пространство".
В соответствии с протоколом заседания Координационного совета по рассмотрению муниципальных программ Нефтеюганского района от 23.08.2023 № 10 в муниципальную программу Нефтеюганского района «Культурное пространство» вносятся изменения в части переименования основного мероприятия на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В муниципальном образовании Нефтеюганский район:
1.В отношении  поддержки социально ориентированных некоммерческих организаций постановлением администрации Нефтеюганского района от 15.11.2016 № 1990-па-нпа утвержден порядок формирования, ведения и обязательного опубликования перечня муниципального имущества Нефтеюганского района, предоставляемого социально ориентированным некоммерческим организациям (СОНКО), а также распоряжением департамента имущественных отношений Нефтеюганского района от 22.09.2023 №292  утвержден перечень муниципального имущества Нефтеюганского района, предоставляемого СОНКО. По состоянию на текущую дату имущественная поддержка предоставляется 4 СОНКО общая площадь 268,97 кв.м;
2.В отношении  поддержки субъектов малого и среднего предпринимательства, в том числе индивидуальных предпринимателей постановлением администрации Нефтеюганского района от 30.10.2017 № 1913-па-нпа утвержден порядок формирования, ведения, обязательного опубликования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(Перечень), а также распоряжением департамента имущественных отношений Нефтеюганского района от 08.10.2019 № 647 (в редакции от 10.05.2023 № 130). </t>
  </si>
  <si>
    <t>По состоянию на текущую дату в Перечень включен 61 объект (47 движимых, 14 недвижимых общей площадью 48 706,7 кв.м (1 рыбцех площадью 518,6 кв.м,  5 нежилых помещения общей площадью 184,4 кв.м, детсад "Ручеек" площадью 1164,3 кв.м, спортзал и склад 1 036,4 кв.м и 5 земельных участков общей площадью 45 803 кв.м). 
За 9 месяцев 2023 года оказана финансовая поддержка 13 социально ориентированным некоммерческим организациям Нефтеюганского района на реализацию 14 социально значимых проектов на общую сумму 5592,40 тыс. рублей.</t>
  </si>
  <si>
    <r>
      <rPr>
        <b/>
        <sz val="10"/>
        <rFont val="Times New Roman"/>
        <family val="1"/>
        <charset val="204"/>
      </rPr>
      <t xml:space="preserve">В сфере физической культуры и спорта:                                                                           
</t>
    </r>
    <r>
      <rPr>
        <sz val="10"/>
        <rFont val="Times New Roman"/>
        <family val="1"/>
        <charset val="204"/>
      </rPr>
      <t xml:space="preserve">Конкурсный отбор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 отменен в связи с отсутствием финансирования. 
</t>
    </r>
    <r>
      <rPr>
        <b/>
        <sz val="10"/>
        <rFont val="Times New Roman"/>
        <family val="1"/>
        <charset val="204"/>
      </rPr>
      <t xml:space="preserve">В сфере культуры:
</t>
    </r>
    <r>
      <rPr>
        <sz val="10"/>
        <rFont val="Times New Roman"/>
        <family val="1"/>
        <charset val="204"/>
      </rPr>
      <t>На основании решения Думы Нефтеюганского района от  26.07.2023 № 923 «О внесении изменений в решение Думы Нефтеюганского района от 30.11.2022 № 830 «О бюджете Нефтеюганского района на 2023 год и плановый период 2024 и 2025 годов» в 2023 году не предусмотрено финансирование на реализацию основного мероприятия 2.5.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в рамкам муниципальной программы Нефтеюганского района «Культурное пространство», в связи с чем конкурсный отбор на предоставление субсидии в 2023 году не состоится.</t>
    </r>
  </si>
  <si>
    <t>Информация  об организации и проведении конкурса размещена на сайте департамента образования  Нефтеюганского районана (http://cctec.ru) во вкладке "Отдых детей" информация для организаторов детского отдыха » Конкурс лучший лагерь</t>
  </si>
  <si>
    <t xml:space="preserve">Впервые в 2023 году в школах Нефтеюгагского района реализуется федеральный проект "Билет в будущее". Продолжается реализация регионального  проекта "Будущий профессионал". В сентябре 2023 года педагогические работники школ прошли курсы повышения квалификации. </t>
  </si>
  <si>
    <t>В 3 квартале 2023 года обучающиеся Нефтеюганского района приняли участие в региональном интенсиве "Научная медиажурналистика", региональном форуме "МедиаШкола".</t>
  </si>
  <si>
    <t>Информация о реализации муниципального имущества муниципального образования Нефтеюганский район размещается:
- https://torgi.gov.ru/new/public; 
- www.admoil.ru;
- www.utp.sberbank-ast.ru.</t>
  </si>
  <si>
    <t>4 субъектам МСП в сфере агропромышленного комплекса предоставлена финансовая поддержка на общую сумму 556,5 тыс. рублей, в том числе: ОБ 500,8 тыс. рублей, МБ 55,7 тыс. рублей.</t>
  </si>
  <si>
    <t xml:space="preserve">В рамках государственной программы Ханты-Мансийского автономного округа – Югры «Развитие агропромышленного комплекса» в 2023 году предусмотрено финансирование из окружного бюджета на развитие материально-технической базы в размере 3 608,8 тыс. рублей. На 01.10.2023 выплачено субсидии  3189,8 тыс. рублей (5 получателей).
</t>
  </si>
  <si>
    <t>По состоянию на 01.10.2023 информационно-консультационная поддержка (в целом с учетом всех мероприятий) предоставлена 325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в очной и заочной форме;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</si>
  <si>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В 2023 году предприятия рыбной отрасли представят свою продукцию на выставке в городе Ханты-Мансийске (декабрь 2023 года), в гп. Пойковский (сентябрь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</si>
</sst>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 _₽_-;\-* #,##0.0\ _₽_-;_-* &quot;-&quot;??\ _₽_-;_-@_-"/>
    <numFmt numFmtId="167" formatCode="#,##0.0"/>
    <numFmt numFmtId="168" formatCode="#,##0.00\ &quot;₽&quot;"/>
  </numFmts>
  <fonts count="12" x14ac:knownFonts="1">
    <font>
      <sz val="11"/>
      <color theme="1"/>
      <name val="Calibri"/>
      <family val="2"/>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2.5"/>
      <name val="Times New Roman"/>
      <family val="1"/>
      <charset val="204"/>
    </font>
    <font>
      <sz val="10"/>
      <color theme="8"/>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6" fillId="0" borderId="0" applyFont="0" applyFill="0" applyBorder="0" applyAlignment="0" applyProtection="0"/>
  </cellStyleXfs>
  <cellXfs count="100">
    <xf numFmtId="0" fontId="0" fillId="0" borderId="0" xfId="0"/>
    <xf numFmtId="0" fontId="2" fillId="0" borderId="1" xfId="0" applyFont="1" applyFill="1" applyBorder="1" applyAlignment="1">
      <alignment horizontal="center" vertical="center" wrapText="1"/>
    </xf>
    <xf numFmtId="0" fontId="3" fillId="0" borderId="0" xfId="0" applyFont="1" applyFill="1"/>
    <xf numFmtId="167" fontId="1"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3" fillId="0" borderId="0" xfId="0" applyFont="1" applyFill="1" applyAlignment="1">
      <alignment horizontal="left" vertical="top"/>
    </xf>
    <xf numFmtId="0" fontId="3" fillId="0" borderId="0" xfId="0" applyFont="1" applyFill="1" applyAlignment="1">
      <alignment horizontal="center" vertical="top"/>
    </xf>
    <xf numFmtId="0" fontId="5" fillId="0" borderId="0" xfId="0" applyFont="1" applyFill="1" applyAlignment="1">
      <alignment horizontal="left" vertical="top"/>
    </xf>
    <xf numFmtId="0" fontId="2" fillId="0" borderId="0" xfId="0" applyFont="1" applyFill="1" applyBorder="1" applyAlignment="1">
      <alignment horizontal="left" vertical="top" wrapText="1"/>
    </xf>
    <xf numFmtId="0" fontId="7" fillId="0" borderId="0" xfId="0" applyFont="1" applyFill="1"/>
    <xf numFmtId="0" fontId="2" fillId="0" borderId="1" xfId="0" applyFont="1" applyFill="1" applyBorder="1" applyAlignment="1">
      <alignment horizontal="center" vertical="center"/>
    </xf>
    <xf numFmtId="0" fontId="7" fillId="0" borderId="0" xfId="0" applyFont="1" applyFill="1" applyAlignment="1">
      <alignment horizontal="left"/>
    </xf>
    <xf numFmtId="0" fontId="8" fillId="0" borderId="0" xfId="0" applyFont="1" applyFill="1"/>
    <xf numFmtId="0" fontId="4" fillId="0" borderId="1" xfId="0" applyFont="1" applyFill="1" applyBorder="1" applyAlignment="1">
      <alignment vertical="center" wrapText="1"/>
    </xf>
    <xf numFmtId="0" fontId="3" fillId="0" borderId="1" xfId="0" applyFont="1" applyFill="1" applyBorder="1"/>
    <xf numFmtId="0" fontId="4" fillId="0" borderId="1"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1" fillId="0" borderId="0" xfId="0" applyFont="1" applyFill="1" applyBorder="1" applyAlignment="1">
      <alignment horizontal="left" vertical="top" wrapText="1"/>
    </xf>
    <xf numFmtId="0" fontId="9" fillId="0" borderId="1" xfId="0" applyFont="1" applyFill="1" applyBorder="1" applyAlignment="1">
      <alignment horizontal="left" vertical="top" wrapText="1"/>
    </xf>
    <xf numFmtId="0" fontId="1" fillId="0" borderId="1" xfId="0" applyFont="1" applyFill="1" applyBorder="1" applyAlignment="1">
      <alignment vertical="top"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0" xfId="0" applyFont="1" applyFill="1"/>
    <xf numFmtId="166" fontId="1" fillId="0" borderId="1" xfId="1" applyNumberFormat="1" applyFont="1" applyFill="1" applyBorder="1" applyAlignment="1">
      <alignment horizontal="center" vertical="top" wrapText="1"/>
    </xf>
    <xf numFmtId="165" fontId="1" fillId="0" borderId="1" xfId="0" applyNumberFormat="1"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3" fillId="0" borderId="1" xfId="0" applyFont="1" applyFill="1" applyBorder="1" applyAlignment="1">
      <alignment vertical="top"/>
    </xf>
    <xf numFmtId="0" fontId="1" fillId="0" borderId="1" xfId="0" applyFont="1" applyFill="1" applyBorder="1" applyAlignment="1">
      <alignment vertical="center" wrapText="1"/>
    </xf>
    <xf numFmtId="0" fontId="1" fillId="0" borderId="1" xfId="0" applyFont="1" applyFill="1" applyBorder="1" applyAlignment="1">
      <alignment horizontal="justify" vertical="top" wrapText="1"/>
    </xf>
    <xf numFmtId="16" fontId="1"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1" xfId="0" applyFont="1" applyFill="1" applyBorder="1" applyAlignment="1">
      <alignment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3" fillId="0" borderId="0" xfId="0" applyFont="1" applyFill="1" applyAlignment="1">
      <alignment horizontal="center"/>
    </xf>
    <xf numFmtId="0" fontId="3" fillId="0" borderId="0" xfId="0" applyFont="1" applyFill="1" applyAlignment="1">
      <alignment horizontal="center" vertical="center"/>
    </xf>
    <xf numFmtId="0" fontId="1" fillId="0" borderId="2" xfId="0" applyFont="1" applyFill="1" applyBorder="1" applyAlignment="1">
      <alignment horizontal="left" vertical="top" wrapText="1"/>
    </xf>
    <xf numFmtId="0" fontId="1" fillId="0" borderId="3" xfId="0" applyFont="1" applyFill="1" applyBorder="1" applyAlignment="1">
      <alignment vertical="top" wrapText="1"/>
    </xf>
    <xf numFmtId="0" fontId="1" fillId="0" borderId="2" xfId="0" applyFont="1" applyFill="1" applyBorder="1" applyAlignment="1">
      <alignment horizontal="center" vertical="top" wrapText="1"/>
    </xf>
    <xf numFmtId="0" fontId="1" fillId="0" borderId="2" xfId="0" applyFont="1" applyFill="1" applyBorder="1" applyAlignment="1">
      <alignment vertical="top" wrapText="1"/>
    </xf>
    <xf numFmtId="0" fontId="3" fillId="0" borderId="0" xfId="0" applyFont="1" applyFill="1" applyAlignment="1">
      <alignment horizontal="left"/>
    </xf>
    <xf numFmtId="0" fontId="10" fillId="0" borderId="1" xfId="0" applyFont="1" applyFill="1" applyBorder="1" applyAlignment="1">
      <alignment horizontal="left" vertical="top" wrapText="1"/>
    </xf>
    <xf numFmtId="16" fontId="2" fillId="0" borderId="1" xfId="0" applyNumberFormat="1" applyFont="1" applyFill="1" applyBorder="1" applyAlignment="1">
      <alignment horizontal="center" vertical="top" wrapText="1"/>
    </xf>
    <xf numFmtId="0" fontId="2" fillId="0" borderId="2" xfId="0" applyFont="1" applyFill="1" applyBorder="1" applyAlignment="1">
      <alignment vertical="top" wrapText="1"/>
    </xf>
    <xf numFmtId="0" fontId="3" fillId="0" borderId="0" xfId="0" applyFont="1" applyFill="1" applyBorder="1"/>
    <xf numFmtId="0" fontId="2" fillId="2" borderId="1" xfId="0" applyFont="1" applyFill="1" applyBorder="1" applyAlignment="1">
      <alignment horizontal="left" vertical="top" wrapText="1"/>
    </xf>
    <xf numFmtId="168" fontId="2" fillId="0" borderId="2" xfId="0" applyNumberFormat="1" applyFont="1" applyFill="1" applyBorder="1" applyAlignment="1">
      <alignment horizontal="left" vertical="top" wrapText="1"/>
    </xf>
    <xf numFmtId="168" fontId="0" fillId="0" borderId="3" xfId="0" applyNumberFormat="1" applyFill="1" applyBorder="1" applyAlignment="1">
      <alignment horizontal="left" vertical="top" wrapText="1"/>
    </xf>
    <xf numFmtId="0" fontId="2" fillId="0" borderId="2" xfId="0" applyFont="1" applyFill="1" applyBorder="1" applyAlignment="1">
      <alignment horizontal="left" vertical="top" wrapText="1"/>
    </xf>
    <xf numFmtId="0" fontId="0" fillId="0" borderId="3" xfId="0" applyFill="1" applyBorder="1" applyAlignment="1">
      <alignment horizontal="left" vertical="top" wrapText="1"/>
    </xf>
    <xf numFmtId="0" fontId="9" fillId="0" borderId="1"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 xfId="0" applyFont="1" applyFill="1" applyBorder="1" applyAlignment="1">
      <alignment vertical="top" wrapText="1"/>
    </xf>
    <xf numFmtId="0" fontId="3" fillId="0" borderId="1" xfId="0" applyFont="1" applyFill="1" applyBorder="1" applyAlignment="1">
      <alignment vertical="top" wrapText="1"/>
    </xf>
    <xf numFmtId="0" fontId="2" fillId="0" borderId="2" xfId="0" applyFont="1" applyFill="1" applyBorder="1" applyAlignment="1">
      <alignment vertical="top" wrapText="1"/>
    </xf>
    <xf numFmtId="0" fontId="3" fillId="0" borderId="3" xfId="0" applyFont="1" applyFill="1" applyBorder="1" applyAlignment="1">
      <alignment vertical="top" wrapText="1"/>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3" xfId="0" applyFont="1" applyFill="1" applyBorder="1" applyAlignment="1">
      <alignment vertical="top"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top" wrapText="1"/>
    </xf>
    <xf numFmtId="0" fontId="1" fillId="0" borderId="7" xfId="0" applyFont="1" applyFill="1" applyBorder="1" applyAlignment="1">
      <alignment horizontal="center" vertical="top" wrapText="1"/>
    </xf>
    <xf numFmtId="0" fontId="0" fillId="0" borderId="7" xfId="0" applyBorder="1" applyAlignment="1">
      <alignment vertical="top" wrapText="1"/>
    </xf>
    <xf numFmtId="0" fontId="0" fillId="0" borderId="3" xfId="0" applyBorder="1" applyAlignment="1">
      <alignment vertical="top" wrapText="1"/>
    </xf>
    <xf numFmtId="0" fontId="1" fillId="0" borderId="2" xfId="0" applyFont="1" applyFill="1" applyBorder="1" applyAlignment="1">
      <alignment vertical="top" wrapText="1"/>
    </xf>
    <xf numFmtId="0" fontId="1" fillId="0" borderId="2" xfId="0" applyFont="1" applyFill="1" applyBorder="1" applyAlignment="1">
      <alignment horizontal="left" vertical="top" wrapText="1"/>
    </xf>
    <xf numFmtId="0" fontId="1" fillId="0" borderId="2" xfId="0" applyFont="1" applyFill="1" applyBorder="1" applyAlignment="1">
      <alignment horizontal="center" vertical="center" wrapText="1"/>
    </xf>
    <xf numFmtId="0" fontId="0" fillId="0" borderId="3" xfId="0" applyFill="1" applyBorder="1" applyAlignment="1">
      <alignment wrapText="1"/>
    </xf>
    <xf numFmtId="0" fontId="0" fillId="0" borderId="3" xfId="0" applyFill="1" applyBorder="1" applyAlignment="1">
      <alignment horizontal="center" wrapText="1"/>
    </xf>
    <xf numFmtId="0" fontId="1" fillId="0" borderId="2" xfId="0" applyFont="1" applyFill="1" applyBorder="1" applyAlignment="1">
      <alignment horizontal="left" vertical="center" wrapText="1"/>
    </xf>
    <xf numFmtId="0" fontId="0" fillId="0" borderId="3" xfId="0" applyFill="1" applyBorder="1" applyAlignment="1">
      <alignment horizontal="left"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2" fillId="0" borderId="0" xfId="0" applyFont="1" applyFill="1" applyAlignment="1">
      <alignment horizontal="center"/>
    </xf>
    <xf numFmtId="0" fontId="1" fillId="0" borderId="1" xfId="0" applyFont="1" applyFill="1" applyBorder="1" applyAlignment="1">
      <alignment horizontal="center" vertical="top" wrapText="1"/>
    </xf>
    <xf numFmtId="0" fontId="3" fillId="0" borderId="7" xfId="0" applyFont="1" applyFill="1" applyBorder="1" applyAlignment="1">
      <alignment vertical="top" wrapText="1"/>
    </xf>
    <xf numFmtId="0" fontId="3" fillId="0" borderId="7"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7" xfId="0" applyFont="1" applyFill="1" applyBorder="1" applyAlignment="1">
      <alignment horizontal="center" wrapText="1"/>
    </xf>
    <xf numFmtId="0" fontId="3" fillId="0" borderId="7" xfId="0" applyFont="1" applyFill="1" applyBorder="1" applyAlignment="1">
      <alignment wrapText="1"/>
    </xf>
    <xf numFmtId="0" fontId="3" fillId="0" borderId="3" xfId="0" applyFont="1" applyFill="1" applyBorder="1" applyAlignment="1">
      <alignment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0" xfId="0" applyFont="1" applyFill="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2"/>
  <sheetViews>
    <sheetView tabSelected="1" view="pageBreakPreview" zoomScale="80" zoomScaleNormal="80" zoomScaleSheetLayoutView="80" workbookViewId="0">
      <selection activeCell="C7" sqref="C7"/>
    </sheetView>
  </sheetViews>
  <sheetFormatPr defaultRowHeight="15" x14ac:dyDescent="0.25"/>
  <cols>
    <col min="1" max="1" width="6" style="7" customWidth="1"/>
    <col min="2" max="2" width="46.42578125" style="6" customWidth="1"/>
    <col min="3" max="3" width="33.7109375" style="6" customWidth="1"/>
    <col min="4" max="4" width="28.140625" style="6" customWidth="1"/>
    <col min="5" max="5" width="24.140625" style="6" customWidth="1"/>
    <col min="6" max="6" width="87.85546875" style="6" customWidth="1"/>
    <col min="7" max="7" width="25.85546875" style="6" customWidth="1"/>
    <col min="8" max="16384" width="9.140625" style="6"/>
  </cols>
  <sheetData>
    <row r="2" spans="1:7" ht="92.25" customHeight="1" x14ac:dyDescent="0.25">
      <c r="B2" s="65" t="s">
        <v>402</v>
      </c>
      <c r="C2" s="66"/>
      <c r="D2" s="66"/>
      <c r="E2" s="66"/>
      <c r="F2" s="66"/>
      <c r="G2" s="66"/>
    </row>
    <row r="4" spans="1:7" ht="55.5" customHeight="1" x14ac:dyDescent="0.25">
      <c r="A4" s="1" t="s">
        <v>0</v>
      </c>
      <c r="B4" s="1" t="s">
        <v>1</v>
      </c>
      <c r="C4" s="1" t="s">
        <v>2</v>
      </c>
      <c r="D4" s="1" t="s">
        <v>3</v>
      </c>
      <c r="E4" s="1" t="s">
        <v>4</v>
      </c>
      <c r="F4" s="1" t="s">
        <v>5</v>
      </c>
      <c r="G4" s="1" t="s">
        <v>6</v>
      </c>
    </row>
    <row r="5" spans="1:7" ht="16.5" x14ac:dyDescent="0.25">
      <c r="A5" s="1">
        <v>1</v>
      </c>
      <c r="B5" s="1">
        <v>2</v>
      </c>
      <c r="C5" s="1">
        <v>3</v>
      </c>
      <c r="D5" s="1">
        <v>4</v>
      </c>
      <c r="E5" s="1">
        <v>5</v>
      </c>
      <c r="F5" s="1">
        <v>6</v>
      </c>
      <c r="G5" s="1">
        <v>7</v>
      </c>
    </row>
    <row r="6" spans="1:7" s="8" customFormat="1" ht="20.25" customHeight="1" x14ac:dyDescent="0.25">
      <c r="A6" s="4">
        <v>1</v>
      </c>
      <c r="B6" s="56" t="s">
        <v>7</v>
      </c>
      <c r="C6" s="56"/>
      <c r="D6" s="56"/>
      <c r="E6" s="56"/>
      <c r="F6" s="56"/>
      <c r="G6" s="56"/>
    </row>
    <row r="7" spans="1:7" ht="127.5" customHeight="1" x14ac:dyDescent="0.25">
      <c r="A7" s="38" t="s">
        <v>8</v>
      </c>
      <c r="B7" s="38" t="s">
        <v>9</v>
      </c>
      <c r="C7" s="38" t="s">
        <v>10</v>
      </c>
      <c r="D7" s="38" t="s">
        <v>173</v>
      </c>
      <c r="E7" s="38" t="s">
        <v>390</v>
      </c>
      <c r="F7" s="38" t="s">
        <v>425</v>
      </c>
      <c r="G7" s="38" t="s">
        <v>11</v>
      </c>
    </row>
    <row r="8" spans="1:7" s="8" customFormat="1" ht="24" customHeight="1" x14ac:dyDescent="0.25">
      <c r="A8" s="4">
        <v>2</v>
      </c>
      <c r="B8" s="56" t="s">
        <v>12</v>
      </c>
      <c r="C8" s="56"/>
      <c r="D8" s="56"/>
      <c r="E8" s="56"/>
      <c r="F8" s="56"/>
      <c r="G8" s="56"/>
    </row>
    <row r="9" spans="1:7" ht="135.75" customHeight="1" x14ac:dyDescent="0.25">
      <c r="A9" s="37" t="s">
        <v>13</v>
      </c>
      <c r="B9" s="38" t="s">
        <v>14</v>
      </c>
      <c r="C9" s="38" t="s">
        <v>15</v>
      </c>
      <c r="D9" s="38" t="s">
        <v>174</v>
      </c>
      <c r="E9" s="38" t="s">
        <v>390</v>
      </c>
      <c r="F9" s="38" t="s">
        <v>427</v>
      </c>
      <c r="G9" s="38" t="s">
        <v>11</v>
      </c>
    </row>
    <row r="10" spans="1:7" ht="109.5" customHeight="1" x14ac:dyDescent="0.25">
      <c r="A10" s="37" t="s">
        <v>16</v>
      </c>
      <c r="B10" s="38" t="s">
        <v>17</v>
      </c>
      <c r="C10" s="38" t="s">
        <v>18</v>
      </c>
      <c r="D10" s="38" t="s">
        <v>175</v>
      </c>
      <c r="E10" s="38" t="s">
        <v>390</v>
      </c>
      <c r="F10" s="38" t="s">
        <v>423</v>
      </c>
      <c r="G10" s="38" t="s">
        <v>11</v>
      </c>
    </row>
    <row r="11" spans="1:7" ht="135" customHeight="1" x14ac:dyDescent="0.25">
      <c r="A11" s="37" t="s">
        <v>183</v>
      </c>
      <c r="B11" s="34" t="s">
        <v>268</v>
      </c>
      <c r="C11" s="34" t="s">
        <v>269</v>
      </c>
      <c r="D11" s="34" t="s">
        <v>174</v>
      </c>
      <c r="E11" s="38" t="s">
        <v>390</v>
      </c>
      <c r="F11" s="34" t="s">
        <v>426</v>
      </c>
      <c r="G11" s="34" t="s">
        <v>11</v>
      </c>
    </row>
    <row r="12" spans="1:7" s="8" customFormat="1" ht="20.25" customHeight="1" x14ac:dyDescent="0.25">
      <c r="A12" s="4" t="s">
        <v>379</v>
      </c>
      <c r="B12" s="56" t="s">
        <v>19</v>
      </c>
      <c r="C12" s="56"/>
      <c r="D12" s="56"/>
      <c r="E12" s="56"/>
      <c r="F12" s="56"/>
      <c r="G12" s="56"/>
    </row>
    <row r="13" spans="1:7" ht="237.75" customHeight="1" x14ac:dyDescent="0.25">
      <c r="A13" s="32" t="s">
        <v>20</v>
      </c>
      <c r="B13" s="33" t="s">
        <v>21</v>
      </c>
      <c r="C13" s="33" t="s">
        <v>22</v>
      </c>
      <c r="D13" s="33" t="s">
        <v>23</v>
      </c>
      <c r="E13" s="33" t="s">
        <v>390</v>
      </c>
      <c r="F13" s="33" t="s">
        <v>424</v>
      </c>
      <c r="G13" s="33" t="s">
        <v>24</v>
      </c>
    </row>
    <row r="14" spans="1:7" s="8" customFormat="1" ht="17.25" customHeight="1" x14ac:dyDescent="0.25">
      <c r="A14" s="4" t="s">
        <v>270</v>
      </c>
      <c r="B14" s="56" t="s">
        <v>26</v>
      </c>
      <c r="C14" s="56"/>
      <c r="D14" s="56"/>
      <c r="E14" s="56"/>
      <c r="F14" s="56"/>
      <c r="G14" s="56"/>
    </row>
    <row r="15" spans="1:7" ht="387" customHeight="1" x14ac:dyDescent="0.25">
      <c r="A15" s="63" t="s">
        <v>25</v>
      </c>
      <c r="B15" s="61" t="s">
        <v>27</v>
      </c>
      <c r="C15" s="61" t="s">
        <v>28</v>
      </c>
      <c r="D15" s="61" t="s">
        <v>29</v>
      </c>
      <c r="E15" s="63" t="s">
        <v>390</v>
      </c>
      <c r="F15" s="63" t="s">
        <v>428</v>
      </c>
      <c r="G15" s="63" t="s">
        <v>398</v>
      </c>
    </row>
    <row r="16" spans="1:7" ht="156.75" customHeight="1" x14ac:dyDescent="0.25">
      <c r="A16" s="64"/>
      <c r="B16" s="62"/>
      <c r="C16" s="62"/>
      <c r="D16" s="62"/>
      <c r="E16" s="64"/>
      <c r="F16" s="67"/>
      <c r="G16" s="64"/>
    </row>
    <row r="17" spans="1:7" ht="350.25" customHeight="1" x14ac:dyDescent="0.25">
      <c r="A17" s="37" t="s">
        <v>271</v>
      </c>
      <c r="B17" s="38" t="s">
        <v>31</v>
      </c>
      <c r="C17" s="38" t="s">
        <v>32</v>
      </c>
      <c r="D17" s="38" t="s">
        <v>33</v>
      </c>
      <c r="E17" s="38" t="s">
        <v>390</v>
      </c>
      <c r="F17" s="38" t="s">
        <v>429</v>
      </c>
      <c r="G17" s="38" t="s">
        <v>34</v>
      </c>
    </row>
    <row r="18" spans="1:7" ht="245.25" customHeight="1" x14ac:dyDescent="0.25">
      <c r="A18" s="37" t="s">
        <v>272</v>
      </c>
      <c r="B18" s="38" t="s">
        <v>35</v>
      </c>
      <c r="C18" s="38" t="s">
        <v>36</v>
      </c>
      <c r="D18" s="38" t="s">
        <v>302</v>
      </c>
      <c r="E18" s="38" t="s">
        <v>390</v>
      </c>
      <c r="F18" s="38" t="s">
        <v>430</v>
      </c>
      <c r="G18" s="38" t="s">
        <v>398</v>
      </c>
    </row>
    <row r="19" spans="1:7" s="8" customFormat="1" ht="17.25" customHeight="1" x14ac:dyDescent="0.25">
      <c r="A19" s="4" t="s">
        <v>273</v>
      </c>
      <c r="B19" s="56" t="s">
        <v>37</v>
      </c>
      <c r="C19" s="56"/>
      <c r="D19" s="56"/>
      <c r="E19" s="56"/>
      <c r="F19" s="56"/>
      <c r="G19" s="56"/>
    </row>
    <row r="20" spans="1:7" ht="141" customHeight="1" x14ac:dyDescent="0.25">
      <c r="A20" s="37" t="s">
        <v>191</v>
      </c>
      <c r="B20" s="38" t="s">
        <v>39</v>
      </c>
      <c r="C20" s="38" t="s">
        <v>40</v>
      </c>
      <c r="D20" s="38" t="s">
        <v>41</v>
      </c>
      <c r="E20" s="38" t="s">
        <v>390</v>
      </c>
      <c r="F20" s="38" t="s">
        <v>431</v>
      </c>
      <c r="G20" s="38" t="s">
        <v>398</v>
      </c>
    </row>
    <row r="21" spans="1:7" s="8" customFormat="1" ht="16.5" x14ac:dyDescent="0.25">
      <c r="A21" s="4" t="s">
        <v>274</v>
      </c>
      <c r="B21" s="56" t="s">
        <v>42</v>
      </c>
      <c r="C21" s="56"/>
      <c r="D21" s="56"/>
      <c r="E21" s="56"/>
      <c r="F21" s="56"/>
      <c r="G21" s="56"/>
    </row>
    <row r="22" spans="1:7" ht="176.25" customHeight="1" x14ac:dyDescent="0.25">
      <c r="A22" s="37" t="s">
        <v>38</v>
      </c>
      <c r="B22" s="38" t="s">
        <v>44</v>
      </c>
      <c r="C22" s="38" t="s">
        <v>45</v>
      </c>
      <c r="D22" s="38" t="s">
        <v>46</v>
      </c>
      <c r="E22" s="38" t="s">
        <v>390</v>
      </c>
      <c r="F22" s="38" t="s">
        <v>393</v>
      </c>
      <c r="G22" s="38" t="s">
        <v>24</v>
      </c>
    </row>
    <row r="23" spans="1:7" ht="158.25" customHeight="1" x14ac:dyDescent="0.25">
      <c r="A23" s="37" t="s">
        <v>196</v>
      </c>
      <c r="B23" s="38" t="s">
        <v>47</v>
      </c>
      <c r="C23" s="38" t="s">
        <v>48</v>
      </c>
      <c r="D23" s="38" t="s">
        <v>49</v>
      </c>
      <c r="E23" s="38" t="s">
        <v>390</v>
      </c>
      <c r="F23" s="38" t="s">
        <v>432</v>
      </c>
      <c r="G23" s="38" t="s">
        <v>24</v>
      </c>
    </row>
    <row r="24" spans="1:7" s="8" customFormat="1" ht="18" customHeight="1" x14ac:dyDescent="0.25">
      <c r="A24" s="4" t="s">
        <v>275</v>
      </c>
      <c r="B24" s="56" t="s">
        <v>50</v>
      </c>
      <c r="C24" s="56"/>
      <c r="D24" s="56"/>
      <c r="E24" s="56"/>
      <c r="F24" s="56"/>
      <c r="G24" s="56"/>
    </row>
    <row r="25" spans="1:7" ht="235.5" customHeight="1" x14ac:dyDescent="0.25">
      <c r="A25" s="37" t="s">
        <v>43</v>
      </c>
      <c r="B25" s="38" t="s">
        <v>52</v>
      </c>
      <c r="C25" s="38" t="s">
        <v>53</v>
      </c>
      <c r="D25" s="47" t="s">
        <v>54</v>
      </c>
      <c r="E25" s="38" t="s">
        <v>390</v>
      </c>
      <c r="F25" s="38" t="s">
        <v>433</v>
      </c>
      <c r="G25" s="38" t="s">
        <v>398</v>
      </c>
    </row>
    <row r="26" spans="1:7" s="8" customFormat="1" ht="16.5" x14ac:dyDescent="0.25">
      <c r="A26" s="4" t="s">
        <v>276</v>
      </c>
      <c r="B26" s="56" t="s">
        <v>55</v>
      </c>
      <c r="C26" s="56"/>
      <c r="D26" s="56"/>
      <c r="E26" s="56"/>
      <c r="F26" s="56"/>
      <c r="G26" s="56"/>
    </row>
    <row r="27" spans="1:7" ht="188.25" customHeight="1" x14ac:dyDescent="0.25">
      <c r="A27" s="37" t="s">
        <v>51</v>
      </c>
      <c r="B27" s="38" t="s">
        <v>57</v>
      </c>
      <c r="C27" s="38" t="s">
        <v>58</v>
      </c>
      <c r="D27" s="38" t="s">
        <v>59</v>
      </c>
      <c r="E27" s="38" t="s">
        <v>390</v>
      </c>
      <c r="F27" s="38" t="s">
        <v>434</v>
      </c>
      <c r="G27" s="38" t="s">
        <v>398</v>
      </c>
    </row>
    <row r="28" spans="1:7" s="8" customFormat="1" ht="19.5" customHeight="1" x14ac:dyDescent="0.25">
      <c r="A28" s="4" t="s">
        <v>277</v>
      </c>
      <c r="B28" s="19" t="s">
        <v>60</v>
      </c>
      <c r="C28" s="19"/>
      <c r="D28" s="19"/>
      <c r="E28" s="19"/>
      <c r="F28" s="19"/>
      <c r="G28" s="19"/>
    </row>
    <row r="29" spans="1:7" ht="96.75" customHeight="1" x14ac:dyDescent="0.25">
      <c r="A29" s="37" t="s">
        <v>56</v>
      </c>
      <c r="B29" s="38" t="s">
        <v>62</v>
      </c>
      <c r="C29" s="38" t="s">
        <v>63</v>
      </c>
      <c r="D29" s="38" t="s">
        <v>153</v>
      </c>
      <c r="E29" s="38" t="s">
        <v>390</v>
      </c>
      <c r="F29" s="38" t="s">
        <v>404</v>
      </c>
      <c r="G29" s="38" t="s">
        <v>11</v>
      </c>
    </row>
    <row r="30" spans="1:7" s="8" customFormat="1" ht="16.5" x14ac:dyDescent="0.25">
      <c r="A30" s="4" t="s">
        <v>278</v>
      </c>
      <c r="B30" s="56" t="s">
        <v>64</v>
      </c>
      <c r="C30" s="56"/>
      <c r="D30" s="56"/>
      <c r="E30" s="56"/>
      <c r="F30" s="56"/>
      <c r="G30" s="56"/>
    </row>
    <row r="31" spans="1:7" ht="135" customHeight="1" x14ac:dyDescent="0.25">
      <c r="A31" s="37" t="s">
        <v>61</v>
      </c>
      <c r="B31" s="38" t="s">
        <v>66</v>
      </c>
      <c r="C31" s="38" t="s">
        <v>67</v>
      </c>
      <c r="D31" s="38" t="s">
        <v>154</v>
      </c>
      <c r="E31" s="38" t="s">
        <v>390</v>
      </c>
      <c r="F31" s="38" t="s">
        <v>435</v>
      </c>
      <c r="G31" s="38" t="s">
        <v>11</v>
      </c>
    </row>
    <row r="32" spans="1:7" s="8" customFormat="1" ht="16.5" x14ac:dyDescent="0.25">
      <c r="A32" s="4" t="s">
        <v>279</v>
      </c>
      <c r="B32" s="56" t="s">
        <v>68</v>
      </c>
      <c r="C32" s="56"/>
      <c r="D32" s="56"/>
      <c r="E32" s="56"/>
      <c r="F32" s="56"/>
      <c r="G32" s="56"/>
    </row>
    <row r="33" spans="1:7" ht="246.75" customHeight="1" x14ac:dyDescent="0.25">
      <c r="A33" s="37" t="s">
        <v>65</v>
      </c>
      <c r="B33" s="38" t="s">
        <v>70</v>
      </c>
      <c r="C33" s="38" t="s">
        <v>71</v>
      </c>
      <c r="D33" s="38" t="s">
        <v>72</v>
      </c>
      <c r="E33" s="38" t="s">
        <v>390</v>
      </c>
      <c r="F33" s="54" t="s">
        <v>436</v>
      </c>
      <c r="G33" s="34" t="s">
        <v>415</v>
      </c>
    </row>
    <row r="34" spans="1:7" ht="81.75" customHeight="1" x14ac:dyDescent="0.25">
      <c r="A34" s="37" t="s">
        <v>280</v>
      </c>
      <c r="B34" s="38" t="s">
        <v>74</v>
      </c>
      <c r="C34" s="38" t="s">
        <v>75</v>
      </c>
      <c r="D34" s="38" t="s">
        <v>76</v>
      </c>
      <c r="E34" s="38" t="s">
        <v>390</v>
      </c>
      <c r="F34" s="60"/>
      <c r="G34" s="34" t="s">
        <v>415</v>
      </c>
    </row>
    <row r="35" spans="1:7" ht="193.5" customHeight="1" x14ac:dyDescent="0.25">
      <c r="A35" s="35" t="s">
        <v>281</v>
      </c>
      <c r="B35" s="36" t="s">
        <v>77</v>
      </c>
      <c r="C35" s="36" t="s">
        <v>78</v>
      </c>
      <c r="D35" s="36" t="s">
        <v>79</v>
      </c>
      <c r="E35" s="36" t="s">
        <v>390</v>
      </c>
      <c r="F35" s="36" t="s">
        <v>414</v>
      </c>
      <c r="G35" s="49" t="s">
        <v>415</v>
      </c>
    </row>
    <row r="36" spans="1:7" s="8" customFormat="1" ht="27.75" customHeight="1" x14ac:dyDescent="0.25">
      <c r="A36" s="4" t="s">
        <v>282</v>
      </c>
      <c r="B36" s="56" t="s">
        <v>80</v>
      </c>
      <c r="C36" s="56"/>
      <c r="D36" s="56"/>
      <c r="E36" s="56"/>
      <c r="F36" s="56"/>
      <c r="G36" s="56"/>
    </row>
    <row r="37" spans="1:7" ht="132" customHeight="1" x14ac:dyDescent="0.25">
      <c r="A37" s="32" t="s">
        <v>69</v>
      </c>
      <c r="B37" s="33" t="s">
        <v>82</v>
      </c>
      <c r="C37" s="33" t="s">
        <v>83</v>
      </c>
      <c r="D37" s="33" t="s">
        <v>84</v>
      </c>
      <c r="E37" s="38" t="s">
        <v>390</v>
      </c>
      <c r="F37" s="33" t="s">
        <v>410</v>
      </c>
      <c r="G37" s="33" t="s">
        <v>415</v>
      </c>
    </row>
    <row r="38" spans="1:7" s="8" customFormat="1" ht="19.5" customHeight="1" x14ac:dyDescent="0.25">
      <c r="A38" s="4" t="s">
        <v>283</v>
      </c>
      <c r="B38" s="56" t="s">
        <v>85</v>
      </c>
      <c r="C38" s="56"/>
      <c r="D38" s="56"/>
      <c r="E38" s="56"/>
      <c r="F38" s="56"/>
      <c r="G38" s="56"/>
    </row>
    <row r="39" spans="1:7" ht="297.75" customHeight="1" x14ac:dyDescent="0.25">
      <c r="A39" s="32" t="s">
        <v>81</v>
      </c>
      <c r="B39" s="33" t="s">
        <v>87</v>
      </c>
      <c r="C39" s="33" t="s">
        <v>88</v>
      </c>
      <c r="D39" s="33" t="s">
        <v>334</v>
      </c>
      <c r="E39" s="33" t="s">
        <v>390</v>
      </c>
      <c r="F39" s="33" t="s">
        <v>437</v>
      </c>
      <c r="G39" s="33" t="s">
        <v>415</v>
      </c>
    </row>
    <row r="40" spans="1:7" ht="225.75" customHeight="1" x14ac:dyDescent="0.25">
      <c r="A40" s="34" t="s">
        <v>284</v>
      </c>
      <c r="B40" s="34" t="s">
        <v>305</v>
      </c>
      <c r="C40" s="34" t="s">
        <v>90</v>
      </c>
      <c r="D40" s="34" t="s">
        <v>91</v>
      </c>
      <c r="E40" s="38" t="s">
        <v>390</v>
      </c>
      <c r="F40" s="34" t="s">
        <v>438</v>
      </c>
      <c r="G40" s="34" t="s">
        <v>73</v>
      </c>
    </row>
    <row r="41" spans="1:7" s="8" customFormat="1" ht="16.5" x14ac:dyDescent="0.25">
      <c r="A41" s="4" t="s">
        <v>285</v>
      </c>
      <c r="B41" s="56" t="s">
        <v>92</v>
      </c>
      <c r="C41" s="56"/>
      <c r="D41" s="56"/>
      <c r="E41" s="56"/>
      <c r="F41" s="56"/>
      <c r="G41" s="56"/>
    </row>
    <row r="42" spans="1:7" ht="99" customHeight="1" x14ac:dyDescent="0.25">
      <c r="A42" s="48" t="s">
        <v>86</v>
      </c>
      <c r="B42" s="38" t="s">
        <v>94</v>
      </c>
      <c r="C42" s="38" t="s">
        <v>95</v>
      </c>
      <c r="D42" s="38" t="s">
        <v>96</v>
      </c>
      <c r="E42" s="38" t="s">
        <v>390</v>
      </c>
      <c r="F42" s="38" t="s">
        <v>439</v>
      </c>
      <c r="G42" s="38" t="s">
        <v>415</v>
      </c>
    </row>
    <row r="43" spans="1:7" ht="168.75" customHeight="1" x14ac:dyDescent="0.25">
      <c r="A43" s="37" t="s">
        <v>89</v>
      </c>
      <c r="B43" s="38" t="s">
        <v>97</v>
      </c>
      <c r="C43" s="38" t="s">
        <v>98</v>
      </c>
      <c r="D43" s="38" t="s">
        <v>99</v>
      </c>
      <c r="E43" s="38" t="s">
        <v>390</v>
      </c>
      <c r="F43" s="38" t="s">
        <v>440</v>
      </c>
      <c r="G43" s="38" t="s">
        <v>415</v>
      </c>
    </row>
    <row r="44" spans="1:7" ht="104.25" customHeight="1" x14ac:dyDescent="0.25">
      <c r="A44" s="37" t="s">
        <v>328</v>
      </c>
      <c r="B44" s="38" t="s">
        <v>329</v>
      </c>
      <c r="C44" s="38" t="s">
        <v>331</v>
      </c>
      <c r="D44" s="38" t="s">
        <v>330</v>
      </c>
      <c r="E44" s="38" t="s">
        <v>390</v>
      </c>
      <c r="F44" s="38" t="s">
        <v>441</v>
      </c>
      <c r="G44" s="38" t="s">
        <v>415</v>
      </c>
    </row>
    <row r="45" spans="1:7" s="8" customFormat="1" ht="18" customHeight="1" x14ac:dyDescent="0.25">
      <c r="A45" s="4" t="s">
        <v>286</v>
      </c>
      <c r="B45" s="57" t="s">
        <v>100</v>
      </c>
      <c r="C45" s="58"/>
      <c r="D45" s="58"/>
      <c r="E45" s="58"/>
      <c r="F45" s="58"/>
      <c r="G45" s="59"/>
    </row>
    <row r="46" spans="1:7" ht="337.5" customHeight="1" x14ac:dyDescent="0.25">
      <c r="A46" s="37" t="s">
        <v>93</v>
      </c>
      <c r="B46" s="38" t="s">
        <v>102</v>
      </c>
      <c r="C46" s="38" t="s">
        <v>103</v>
      </c>
      <c r="D46" s="38" t="s">
        <v>104</v>
      </c>
      <c r="E46" s="38" t="s">
        <v>390</v>
      </c>
      <c r="F46" s="38" t="s">
        <v>442</v>
      </c>
      <c r="G46" s="38" t="s">
        <v>415</v>
      </c>
    </row>
    <row r="47" spans="1:7" s="8" customFormat="1" ht="16.5" customHeight="1" x14ac:dyDescent="0.25">
      <c r="A47" s="4" t="s">
        <v>287</v>
      </c>
      <c r="B47" s="57" t="s">
        <v>105</v>
      </c>
      <c r="C47" s="58"/>
      <c r="D47" s="58"/>
      <c r="E47" s="58"/>
      <c r="F47" s="58"/>
      <c r="G47" s="59"/>
    </row>
    <row r="48" spans="1:7" ht="248.25" customHeight="1" x14ac:dyDescent="0.25">
      <c r="A48" s="32" t="s">
        <v>101</v>
      </c>
      <c r="B48" s="33" t="s">
        <v>107</v>
      </c>
      <c r="C48" s="33" t="s">
        <v>108</v>
      </c>
      <c r="D48" s="33" t="s">
        <v>109</v>
      </c>
      <c r="E48" s="38" t="s">
        <v>390</v>
      </c>
      <c r="F48" s="33" t="s">
        <v>443</v>
      </c>
      <c r="G48" s="33" t="s">
        <v>24</v>
      </c>
    </row>
    <row r="49" spans="1:7" s="8" customFormat="1" ht="20.25" customHeight="1" x14ac:dyDescent="0.25">
      <c r="A49" s="4" t="s">
        <v>288</v>
      </c>
      <c r="B49" s="56" t="s">
        <v>110</v>
      </c>
      <c r="C49" s="56"/>
      <c r="D49" s="56"/>
      <c r="E49" s="56"/>
      <c r="F49" s="56"/>
      <c r="G49" s="56"/>
    </row>
    <row r="50" spans="1:7" ht="307.5" customHeight="1" x14ac:dyDescent="0.25">
      <c r="A50" s="37" t="s">
        <v>106</v>
      </c>
      <c r="B50" s="38" t="s">
        <v>112</v>
      </c>
      <c r="C50" s="38" t="s">
        <v>113</v>
      </c>
      <c r="D50" s="38" t="s">
        <v>114</v>
      </c>
      <c r="E50" s="38" t="s">
        <v>390</v>
      </c>
      <c r="F50" s="38" t="s">
        <v>444</v>
      </c>
      <c r="G50" s="38" t="s">
        <v>24</v>
      </c>
    </row>
    <row r="51" spans="1:7" s="8" customFormat="1" ht="34.5" customHeight="1" x14ac:dyDescent="0.25">
      <c r="A51" s="4" t="s">
        <v>289</v>
      </c>
      <c r="B51" s="56" t="s">
        <v>380</v>
      </c>
      <c r="C51" s="56"/>
      <c r="D51" s="56"/>
      <c r="E51" s="56"/>
      <c r="F51" s="56"/>
      <c r="G51" s="56"/>
    </row>
    <row r="52" spans="1:7" ht="257.25" customHeight="1" x14ac:dyDescent="0.25">
      <c r="A52" s="48" t="s">
        <v>111</v>
      </c>
      <c r="B52" s="38" t="s">
        <v>116</v>
      </c>
      <c r="C52" s="38" t="s">
        <v>117</v>
      </c>
      <c r="D52" s="38" t="s">
        <v>118</v>
      </c>
      <c r="E52" s="38" t="s">
        <v>390</v>
      </c>
      <c r="F52" s="38" t="s">
        <v>445</v>
      </c>
      <c r="G52" s="38" t="s">
        <v>24</v>
      </c>
    </row>
    <row r="53" spans="1:7" ht="138" customHeight="1" x14ac:dyDescent="0.25">
      <c r="A53" s="37" t="s">
        <v>290</v>
      </c>
      <c r="B53" s="38" t="s">
        <v>119</v>
      </c>
      <c r="C53" s="38" t="s">
        <v>120</v>
      </c>
      <c r="D53" s="38" t="s">
        <v>121</v>
      </c>
      <c r="E53" s="38" t="s">
        <v>390</v>
      </c>
      <c r="F53" s="38" t="s">
        <v>298</v>
      </c>
      <c r="G53" s="38" t="s">
        <v>24</v>
      </c>
    </row>
    <row r="54" spans="1:7" s="8" customFormat="1" ht="18.75" customHeight="1" x14ac:dyDescent="0.25">
      <c r="A54" s="4" t="s">
        <v>291</v>
      </c>
      <c r="B54" s="56" t="s">
        <v>122</v>
      </c>
      <c r="C54" s="56"/>
      <c r="D54" s="56"/>
      <c r="E54" s="56"/>
      <c r="F54" s="56"/>
      <c r="G54" s="56"/>
    </row>
    <row r="55" spans="1:7" ht="133.5" customHeight="1" x14ac:dyDescent="0.25">
      <c r="A55" s="37" t="s">
        <v>115</v>
      </c>
      <c r="B55" s="38" t="s">
        <v>124</v>
      </c>
      <c r="C55" s="38" t="s">
        <v>125</v>
      </c>
      <c r="D55" s="38" t="s">
        <v>126</v>
      </c>
      <c r="E55" s="38" t="s">
        <v>390</v>
      </c>
      <c r="F55" s="38" t="s">
        <v>446</v>
      </c>
      <c r="G55" s="38" t="s">
        <v>156</v>
      </c>
    </row>
    <row r="56" spans="1:7" s="8" customFormat="1" ht="16.5" x14ac:dyDescent="0.25">
      <c r="A56" s="4" t="s">
        <v>292</v>
      </c>
      <c r="B56" s="56" t="s">
        <v>127</v>
      </c>
      <c r="C56" s="56"/>
      <c r="D56" s="56"/>
      <c r="E56" s="56"/>
      <c r="F56" s="56"/>
      <c r="G56" s="56"/>
    </row>
    <row r="57" spans="1:7" ht="154.5" customHeight="1" x14ac:dyDescent="0.25">
      <c r="A57" s="37" t="s">
        <v>123</v>
      </c>
      <c r="B57" s="38" t="s">
        <v>157</v>
      </c>
      <c r="C57" s="38" t="s">
        <v>129</v>
      </c>
      <c r="D57" s="38" t="s">
        <v>130</v>
      </c>
      <c r="E57" s="38" t="s">
        <v>390</v>
      </c>
      <c r="F57" s="38" t="s">
        <v>447</v>
      </c>
      <c r="G57" s="38" t="s">
        <v>24</v>
      </c>
    </row>
    <row r="58" spans="1:7" ht="155.25" customHeight="1" x14ac:dyDescent="0.25">
      <c r="A58" s="37" t="s">
        <v>293</v>
      </c>
      <c r="B58" s="38" t="s">
        <v>131</v>
      </c>
      <c r="C58" s="38" t="s">
        <v>132</v>
      </c>
      <c r="D58" s="38" t="s">
        <v>133</v>
      </c>
      <c r="E58" s="38" t="s">
        <v>390</v>
      </c>
      <c r="F58" s="38" t="s">
        <v>448</v>
      </c>
      <c r="G58" s="38" t="s">
        <v>24</v>
      </c>
    </row>
    <row r="59" spans="1:7" s="8" customFormat="1" ht="16.5" x14ac:dyDescent="0.25">
      <c r="A59" s="4" t="s">
        <v>294</v>
      </c>
      <c r="B59" s="56" t="s">
        <v>134</v>
      </c>
      <c r="C59" s="56"/>
      <c r="D59" s="56"/>
      <c r="E59" s="56"/>
      <c r="F59" s="56"/>
      <c r="G59" s="56"/>
    </row>
    <row r="60" spans="1:7" ht="174.75" customHeight="1" x14ac:dyDescent="0.25">
      <c r="A60" s="37" t="s">
        <v>128</v>
      </c>
      <c r="B60" s="38" t="s">
        <v>136</v>
      </c>
      <c r="C60" s="38" t="s">
        <v>137</v>
      </c>
      <c r="D60" s="38" t="s">
        <v>158</v>
      </c>
      <c r="E60" s="38" t="s">
        <v>390</v>
      </c>
      <c r="F60" s="38" t="s">
        <v>399</v>
      </c>
      <c r="G60" s="38" t="s">
        <v>188</v>
      </c>
    </row>
    <row r="61" spans="1:7" s="8" customFormat="1" ht="16.5" x14ac:dyDescent="0.25">
      <c r="A61" s="4" t="s">
        <v>295</v>
      </c>
      <c r="B61" s="56" t="s">
        <v>138</v>
      </c>
      <c r="C61" s="56"/>
      <c r="D61" s="56"/>
      <c r="E61" s="56"/>
      <c r="F61" s="56"/>
      <c r="G61" s="56"/>
    </row>
    <row r="62" spans="1:7" ht="132.75" customHeight="1" x14ac:dyDescent="0.25">
      <c r="A62" s="37" t="s">
        <v>135</v>
      </c>
      <c r="B62" s="38" t="s">
        <v>140</v>
      </c>
      <c r="C62" s="38" t="s">
        <v>141</v>
      </c>
      <c r="D62" s="38" t="s">
        <v>142</v>
      </c>
      <c r="E62" s="38" t="s">
        <v>390</v>
      </c>
      <c r="F62" s="51" t="s">
        <v>456</v>
      </c>
      <c r="G62" s="38" t="s">
        <v>398</v>
      </c>
    </row>
    <row r="63" spans="1:7" ht="311.25" customHeight="1" x14ac:dyDescent="0.25">
      <c r="A63" s="49" t="s">
        <v>296</v>
      </c>
      <c r="B63" s="49" t="s">
        <v>335</v>
      </c>
      <c r="C63" s="49" t="s">
        <v>144</v>
      </c>
      <c r="D63" s="49" t="s">
        <v>145</v>
      </c>
      <c r="E63" s="38" t="s">
        <v>390</v>
      </c>
      <c r="F63" s="49" t="s">
        <v>409</v>
      </c>
      <c r="G63" s="49" t="s">
        <v>24</v>
      </c>
    </row>
    <row r="64" spans="1:7" s="8" customFormat="1" ht="16.5" x14ac:dyDescent="0.25">
      <c r="A64" s="4" t="s">
        <v>297</v>
      </c>
      <c r="B64" s="19" t="s">
        <v>146</v>
      </c>
      <c r="C64" s="19"/>
      <c r="D64" s="19"/>
      <c r="E64" s="19"/>
      <c r="F64" s="19"/>
      <c r="G64" s="19"/>
    </row>
    <row r="65" spans="1:8" ht="87.75" customHeight="1" x14ac:dyDescent="0.25">
      <c r="A65" s="37" t="s">
        <v>139</v>
      </c>
      <c r="B65" s="38" t="s">
        <v>147</v>
      </c>
      <c r="C65" s="38" t="s">
        <v>148</v>
      </c>
      <c r="D65" s="38" t="s">
        <v>149</v>
      </c>
      <c r="E65" s="38" t="s">
        <v>390</v>
      </c>
      <c r="F65" s="38" t="s">
        <v>449</v>
      </c>
      <c r="G65" s="38" t="s">
        <v>398</v>
      </c>
    </row>
    <row r="66" spans="1:8" ht="116.25" customHeight="1" x14ac:dyDescent="0.25">
      <c r="A66" s="37" t="s">
        <v>143</v>
      </c>
      <c r="B66" s="38" t="s">
        <v>150</v>
      </c>
      <c r="C66" s="38" t="s">
        <v>151</v>
      </c>
      <c r="D66" s="38" t="s">
        <v>152</v>
      </c>
      <c r="E66" s="38" t="s">
        <v>390</v>
      </c>
      <c r="F66" s="38" t="s">
        <v>396</v>
      </c>
      <c r="G66" s="38" t="s">
        <v>398</v>
      </c>
    </row>
    <row r="67" spans="1:8" s="2" customFormat="1" ht="19.5" customHeight="1" x14ac:dyDescent="0.25">
      <c r="A67" s="4" t="s">
        <v>332</v>
      </c>
      <c r="B67" s="57" t="s">
        <v>307</v>
      </c>
      <c r="C67" s="58"/>
      <c r="D67" s="58"/>
      <c r="E67" s="58"/>
      <c r="F67" s="58"/>
      <c r="G67" s="59"/>
    </row>
    <row r="68" spans="1:8" s="2" customFormat="1" ht="135.75" customHeight="1" x14ac:dyDescent="0.25">
      <c r="A68" s="38" t="s">
        <v>308</v>
      </c>
      <c r="B68" s="38" t="s">
        <v>309</v>
      </c>
      <c r="C68" s="38" t="s">
        <v>310</v>
      </c>
      <c r="D68" s="38" t="s">
        <v>311</v>
      </c>
      <c r="E68" s="38" t="s">
        <v>390</v>
      </c>
      <c r="F68" s="38" t="s">
        <v>408</v>
      </c>
      <c r="G68" s="38" t="s">
        <v>312</v>
      </c>
    </row>
    <row r="69" spans="1:8" s="2" customFormat="1" ht="123.75" customHeight="1" x14ac:dyDescent="0.25">
      <c r="A69" s="38" t="s">
        <v>313</v>
      </c>
      <c r="B69" s="38" t="s">
        <v>314</v>
      </c>
      <c r="C69" s="38" t="s">
        <v>315</v>
      </c>
      <c r="D69" s="38" t="s">
        <v>316</v>
      </c>
      <c r="E69" s="38" t="s">
        <v>390</v>
      </c>
      <c r="F69" s="38" t="s">
        <v>386</v>
      </c>
      <c r="G69" s="38" t="s">
        <v>171</v>
      </c>
    </row>
    <row r="70" spans="1:8" s="2" customFormat="1" ht="165" x14ac:dyDescent="0.25">
      <c r="A70" s="38" t="s">
        <v>317</v>
      </c>
      <c r="B70" s="38" t="s">
        <v>318</v>
      </c>
      <c r="C70" s="38" t="s">
        <v>319</v>
      </c>
      <c r="D70" s="38" t="s">
        <v>320</v>
      </c>
      <c r="E70" s="38" t="s">
        <v>390</v>
      </c>
      <c r="F70" s="38" t="s">
        <v>321</v>
      </c>
      <c r="G70" s="38" t="s">
        <v>171</v>
      </c>
      <c r="H70" s="50"/>
    </row>
    <row r="71" spans="1:8" ht="18.75" customHeight="1" x14ac:dyDescent="0.25">
      <c r="A71" s="19" t="s">
        <v>344</v>
      </c>
      <c r="B71" s="57" t="s">
        <v>338</v>
      </c>
      <c r="C71" s="58"/>
      <c r="D71" s="58"/>
      <c r="E71" s="58"/>
      <c r="F71" s="58"/>
      <c r="G71" s="59"/>
      <c r="H71" s="9"/>
    </row>
    <row r="72" spans="1:8" ht="123.75" customHeight="1" x14ac:dyDescent="0.25">
      <c r="A72" s="38" t="s">
        <v>347</v>
      </c>
      <c r="B72" s="38" t="s">
        <v>348</v>
      </c>
      <c r="C72" s="38" t="s">
        <v>349</v>
      </c>
      <c r="D72" s="38" t="s">
        <v>350</v>
      </c>
      <c r="E72" s="38" t="s">
        <v>390</v>
      </c>
      <c r="F72" s="38" t="s">
        <v>450</v>
      </c>
      <c r="G72" s="38" t="s">
        <v>171</v>
      </c>
      <c r="H72" s="9"/>
    </row>
    <row r="73" spans="1:8" ht="141.75" customHeight="1" x14ac:dyDescent="0.25">
      <c r="A73" s="38" t="s">
        <v>378</v>
      </c>
      <c r="B73" s="38" t="s">
        <v>351</v>
      </c>
      <c r="C73" s="38" t="s">
        <v>355</v>
      </c>
      <c r="D73" s="38" t="s">
        <v>352</v>
      </c>
      <c r="E73" s="38" t="s">
        <v>390</v>
      </c>
      <c r="F73" s="38" t="s">
        <v>451</v>
      </c>
      <c r="G73" s="38" t="s">
        <v>171</v>
      </c>
      <c r="H73" s="9"/>
    </row>
    <row r="74" spans="1:8" ht="84" customHeight="1" x14ac:dyDescent="0.25">
      <c r="A74" s="38" t="s">
        <v>353</v>
      </c>
      <c r="B74" s="38" t="s">
        <v>354</v>
      </c>
      <c r="C74" s="38" t="s">
        <v>355</v>
      </c>
      <c r="D74" s="38" t="s">
        <v>356</v>
      </c>
      <c r="E74" s="38" t="s">
        <v>390</v>
      </c>
      <c r="F74" s="38" t="s">
        <v>452</v>
      </c>
      <c r="G74" s="38" t="s">
        <v>171</v>
      </c>
      <c r="H74" s="9"/>
    </row>
    <row r="75" spans="1:8" ht="16.5" x14ac:dyDescent="0.25">
      <c r="A75" s="19" t="s">
        <v>357</v>
      </c>
      <c r="B75" s="57" t="s">
        <v>358</v>
      </c>
      <c r="C75" s="58"/>
      <c r="D75" s="58"/>
      <c r="E75" s="58"/>
      <c r="F75" s="58"/>
      <c r="G75" s="59"/>
      <c r="H75" s="9"/>
    </row>
    <row r="76" spans="1:8" ht="409.5" customHeight="1" x14ac:dyDescent="0.25">
      <c r="A76" s="54" t="s">
        <v>359</v>
      </c>
      <c r="B76" s="54" t="s">
        <v>360</v>
      </c>
      <c r="C76" s="54" t="s">
        <v>361</v>
      </c>
      <c r="D76" s="54" t="s">
        <v>362</v>
      </c>
      <c r="E76" s="54" t="s">
        <v>390</v>
      </c>
      <c r="F76" s="54" t="s">
        <v>453</v>
      </c>
      <c r="G76" s="54" t="s">
        <v>363</v>
      </c>
      <c r="H76" s="9"/>
    </row>
    <row r="77" spans="1:8" ht="378" customHeight="1" x14ac:dyDescent="0.25">
      <c r="A77" s="60"/>
      <c r="B77" s="60"/>
      <c r="C77" s="60"/>
      <c r="D77" s="60"/>
      <c r="E77" s="60"/>
      <c r="F77" s="60"/>
      <c r="G77" s="60"/>
      <c r="H77" s="9"/>
    </row>
    <row r="78" spans="1:8" ht="409.5" customHeight="1" x14ac:dyDescent="0.25">
      <c r="A78" s="52" t="s">
        <v>364</v>
      </c>
      <c r="B78" s="54" t="s">
        <v>365</v>
      </c>
      <c r="C78" s="54" t="s">
        <v>366</v>
      </c>
      <c r="D78" s="54" t="s">
        <v>367</v>
      </c>
      <c r="E78" s="54" t="s">
        <v>390</v>
      </c>
      <c r="F78" s="54" t="s">
        <v>454</v>
      </c>
      <c r="G78" s="54" t="s">
        <v>363</v>
      </c>
      <c r="H78" s="9"/>
    </row>
    <row r="79" spans="1:8" ht="22.5" customHeight="1" x14ac:dyDescent="0.25">
      <c r="A79" s="53"/>
      <c r="B79" s="55"/>
      <c r="C79" s="55"/>
      <c r="D79" s="55"/>
      <c r="E79" s="55"/>
      <c r="F79" s="55"/>
      <c r="G79" s="55"/>
      <c r="H79" s="9"/>
    </row>
    <row r="80" spans="1:8" ht="206.25" customHeight="1" x14ac:dyDescent="0.25">
      <c r="A80" s="38" t="s">
        <v>368</v>
      </c>
      <c r="B80" s="38" t="s">
        <v>369</v>
      </c>
      <c r="C80" s="38" t="s">
        <v>370</v>
      </c>
      <c r="D80" s="38" t="s">
        <v>371</v>
      </c>
      <c r="E80" s="38" t="s">
        <v>390</v>
      </c>
      <c r="F80" s="38" t="s">
        <v>403</v>
      </c>
      <c r="G80" s="38" t="s">
        <v>363</v>
      </c>
      <c r="H80" s="9"/>
    </row>
    <row r="81" spans="1:8" ht="21.75" customHeight="1" x14ac:dyDescent="0.25">
      <c r="A81" s="19" t="s">
        <v>372</v>
      </c>
      <c r="B81" s="57" t="s">
        <v>345</v>
      </c>
      <c r="C81" s="58"/>
      <c r="D81" s="58"/>
      <c r="E81" s="58"/>
      <c r="F81" s="58"/>
      <c r="G81" s="59"/>
      <c r="H81" s="9"/>
    </row>
    <row r="82" spans="1:8" ht="107.25" customHeight="1" x14ac:dyDescent="0.25">
      <c r="A82" s="38" t="s">
        <v>377</v>
      </c>
      <c r="B82" s="38" t="s">
        <v>373</v>
      </c>
      <c r="C82" s="38" t="s">
        <v>374</v>
      </c>
      <c r="D82" s="38" t="s">
        <v>375</v>
      </c>
      <c r="E82" s="38" t="s">
        <v>390</v>
      </c>
      <c r="F82" s="38" t="s">
        <v>455</v>
      </c>
      <c r="G82" s="38" t="s">
        <v>376</v>
      </c>
      <c r="H82" s="9"/>
    </row>
  </sheetData>
  <mergeCells count="48">
    <mergeCell ref="B81:G81"/>
    <mergeCell ref="B71:G71"/>
    <mergeCell ref="B75:G75"/>
    <mergeCell ref="F76:F77"/>
    <mergeCell ref="E76:E77"/>
    <mergeCell ref="D76:D77"/>
    <mergeCell ref="C76:C77"/>
    <mergeCell ref="B76:B77"/>
    <mergeCell ref="F78:F79"/>
    <mergeCell ref="G78:G79"/>
    <mergeCell ref="A76:A77"/>
    <mergeCell ref="G76:G77"/>
    <mergeCell ref="A15:A16"/>
    <mergeCell ref="B36:G36"/>
    <mergeCell ref="B38:G38"/>
    <mergeCell ref="B59:G59"/>
    <mergeCell ref="B56:G56"/>
    <mergeCell ref="B54:G54"/>
    <mergeCell ref="B49:G49"/>
    <mergeCell ref="B51:G51"/>
    <mergeCell ref="B47:G47"/>
    <mergeCell ref="B19:G19"/>
    <mergeCell ref="C15:C16"/>
    <mergeCell ref="D15:D16"/>
    <mergeCell ref="F15:F16"/>
    <mergeCell ref="B45:G45"/>
    <mergeCell ref="B15:B16"/>
    <mergeCell ref="G15:G16"/>
    <mergeCell ref="B2:G2"/>
    <mergeCell ref="B8:G8"/>
    <mergeCell ref="B6:G6"/>
    <mergeCell ref="B12:G12"/>
    <mergeCell ref="B14:G14"/>
    <mergeCell ref="E15:E16"/>
    <mergeCell ref="B21:G21"/>
    <mergeCell ref="B61:G61"/>
    <mergeCell ref="B41:G41"/>
    <mergeCell ref="B67:G67"/>
    <mergeCell ref="B24:G24"/>
    <mergeCell ref="B26:G26"/>
    <mergeCell ref="B30:G30"/>
    <mergeCell ref="B32:G32"/>
    <mergeCell ref="F33:F34"/>
    <mergeCell ref="A78:A79"/>
    <mergeCell ref="B78:B79"/>
    <mergeCell ref="C78:C79"/>
    <mergeCell ref="D78:D79"/>
    <mergeCell ref="E78:E79"/>
  </mergeCells>
  <hyperlinks>
    <hyperlink ref="B52"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55" fitToHeight="0" orientation="landscape" r:id="rId2"/>
  <rowBreaks count="15" manualBreakCount="15">
    <brk id="10" max="6" man="1"/>
    <brk id="13" max="6" man="1"/>
    <brk id="16" max="6" man="1"/>
    <brk id="20" max="6" man="1"/>
    <brk id="23" max="6" man="1"/>
    <brk id="29" max="6" man="1"/>
    <brk id="37" max="6" man="1"/>
    <brk id="40" max="6" man="1"/>
    <brk id="46" max="6" man="1"/>
    <brk id="50" max="6" man="1"/>
    <brk id="55" max="6" man="1"/>
    <brk id="62" max="6" man="1"/>
    <brk id="66" max="6" man="1"/>
    <brk id="74" max="6" man="1"/>
    <brk id="8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topLeftCell="A10" zoomScale="90" zoomScaleNormal="120" zoomScaleSheetLayoutView="90" workbookViewId="0">
      <selection activeCell="E7" sqref="E7"/>
    </sheetView>
  </sheetViews>
  <sheetFormatPr defaultRowHeight="15" x14ac:dyDescent="0.25"/>
  <cols>
    <col min="1" max="1" width="9.140625" style="2"/>
    <col min="2" max="2" width="39" style="2" customWidth="1"/>
    <col min="3" max="3" width="10" style="2" customWidth="1"/>
    <col min="4" max="5" width="10.28515625" style="2" customWidth="1"/>
    <col min="6" max="6" width="55.85546875" style="2" customWidth="1"/>
    <col min="7" max="7" width="10.7109375" style="2" customWidth="1"/>
    <col min="8" max="16384" width="9.140625" style="2"/>
  </cols>
  <sheetData>
    <row r="2" spans="1:6" ht="38.25" customHeight="1" x14ac:dyDescent="0.25">
      <c r="B2" s="69" t="s">
        <v>176</v>
      </c>
      <c r="C2" s="69"/>
      <c r="D2" s="69"/>
      <c r="E2" s="69"/>
      <c r="F2" s="69"/>
    </row>
    <row r="4" spans="1:6" ht="25.5" x14ac:dyDescent="0.25">
      <c r="A4" s="21" t="s">
        <v>0</v>
      </c>
      <c r="B4" s="21" t="s">
        <v>159</v>
      </c>
      <c r="C4" s="21" t="s">
        <v>160</v>
      </c>
      <c r="D4" s="21" t="s">
        <v>388</v>
      </c>
      <c r="E4" s="21" t="s">
        <v>401</v>
      </c>
      <c r="F4" s="21" t="s">
        <v>6</v>
      </c>
    </row>
    <row r="5" spans="1:6" x14ac:dyDescent="0.25">
      <c r="A5" s="21">
        <v>1</v>
      </c>
      <c r="B5" s="21">
        <v>2</v>
      </c>
      <c r="C5" s="21">
        <v>3</v>
      </c>
      <c r="D5" s="21">
        <v>4</v>
      </c>
      <c r="E5" s="21">
        <v>5</v>
      </c>
      <c r="F5" s="21">
        <v>6</v>
      </c>
    </row>
    <row r="6" spans="1:6" ht="41.25" customHeight="1" x14ac:dyDescent="0.25">
      <c r="A6" s="5">
        <v>1</v>
      </c>
      <c r="B6" s="68" t="s">
        <v>161</v>
      </c>
      <c r="C6" s="68"/>
      <c r="D6" s="68"/>
      <c r="E6" s="68"/>
      <c r="F6" s="68"/>
    </row>
    <row r="7" spans="1:6" ht="233.25" customHeight="1" x14ac:dyDescent="0.25">
      <c r="A7" s="5" t="s">
        <v>8</v>
      </c>
      <c r="B7" s="20" t="s">
        <v>162</v>
      </c>
      <c r="C7" s="5" t="s">
        <v>163</v>
      </c>
      <c r="D7" s="5">
        <v>25</v>
      </c>
      <c r="E7" s="5">
        <v>48</v>
      </c>
      <c r="F7" s="20" t="s">
        <v>416</v>
      </c>
    </row>
    <row r="8" spans="1:6" ht="140.25" customHeight="1" x14ac:dyDescent="0.25">
      <c r="A8" s="44" t="s">
        <v>164</v>
      </c>
      <c r="B8" s="20" t="s">
        <v>172</v>
      </c>
      <c r="C8" s="44" t="s">
        <v>165</v>
      </c>
      <c r="D8" s="44">
        <v>3</v>
      </c>
      <c r="E8" s="44">
        <v>3</v>
      </c>
      <c r="F8" s="20" t="s">
        <v>413</v>
      </c>
    </row>
    <row r="9" spans="1:6" ht="64.5" customHeight="1" x14ac:dyDescent="0.25">
      <c r="A9" s="5" t="s">
        <v>166</v>
      </c>
      <c r="B9" s="20" t="s">
        <v>303</v>
      </c>
      <c r="C9" s="5" t="s">
        <v>163</v>
      </c>
      <c r="D9" s="5">
        <v>31</v>
      </c>
      <c r="E9" s="5">
        <v>52</v>
      </c>
      <c r="F9" s="20" t="s">
        <v>411</v>
      </c>
    </row>
    <row r="10" spans="1:6" s="46" customFormat="1" ht="25.5" x14ac:dyDescent="0.25">
      <c r="A10" s="5">
        <v>2</v>
      </c>
      <c r="B10" s="39" t="s">
        <v>167</v>
      </c>
      <c r="C10" s="39"/>
      <c r="D10" s="39"/>
      <c r="E10" s="39"/>
      <c r="F10" s="39"/>
    </row>
    <row r="11" spans="1:6" ht="116.25" customHeight="1" x14ac:dyDescent="0.25">
      <c r="A11" s="5" t="s">
        <v>13</v>
      </c>
      <c r="B11" s="20" t="s">
        <v>168</v>
      </c>
      <c r="C11" s="5" t="s">
        <v>169</v>
      </c>
      <c r="D11" s="5">
        <v>3</v>
      </c>
      <c r="E11" s="5">
        <v>2</v>
      </c>
      <c r="F11" s="20" t="s">
        <v>412</v>
      </c>
    </row>
  </sheetData>
  <mergeCells count="2">
    <mergeCell ref="B6:F6"/>
    <mergeCell ref="B2:F2"/>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8"/>
  <sheetViews>
    <sheetView view="pageBreakPreview" topLeftCell="A37" zoomScaleNormal="100" zoomScaleSheetLayoutView="100" workbookViewId="0">
      <selection activeCell="F36" sqref="F36:F37"/>
    </sheetView>
  </sheetViews>
  <sheetFormatPr defaultRowHeight="15" x14ac:dyDescent="0.25"/>
  <cols>
    <col min="1" max="1" width="6.5703125" style="2" customWidth="1"/>
    <col min="2" max="2" width="45.5703125" style="2" customWidth="1"/>
    <col min="3" max="3" width="24" style="2" customWidth="1"/>
    <col min="4" max="4" width="20" style="2" customWidth="1"/>
    <col min="5" max="5" width="18.7109375" style="2" customWidth="1"/>
    <col min="6" max="6" width="70.42578125" style="2" customWidth="1"/>
    <col min="7" max="7" width="35" style="2" customWidth="1"/>
    <col min="8" max="16384" width="9.140625" style="2"/>
  </cols>
  <sheetData>
    <row r="2" spans="1:7" ht="16.5" x14ac:dyDescent="0.25">
      <c r="B2" s="87" t="s">
        <v>225</v>
      </c>
      <c r="C2" s="87"/>
      <c r="D2" s="87"/>
      <c r="E2" s="87"/>
      <c r="F2" s="87"/>
      <c r="G2" s="87"/>
    </row>
    <row r="4" spans="1:7" ht="38.25" x14ac:dyDescent="0.25">
      <c r="A4" s="21" t="s">
        <v>0</v>
      </c>
      <c r="B4" s="21" t="s">
        <v>1</v>
      </c>
      <c r="C4" s="21" t="s">
        <v>2</v>
      </c>
      <c r="D4" s="21" t="s">
        <v>3</v>
      </c>
      <c r="E4" s="21" t="s">
        <v>4</v>
      </c>
      <c r="F4" s="21" t="s">
        <v>5</v>
      </c>
      <c r="G4" s="21" t="s">
        <v>6</v>
      </c>
    </row>
    <row r="5" spans="1:7" x14ac:dyDescent="0.25">
      <c r="A5" s="21">
        <v>1</v>
      </c>
      <c r="B5" s="21">
        <v>2</v>
      </c>
      <c r="C5" s="21">
        <v>3</v>
      </c>
      <c r="D5" s="21">
        <v>4</v>
      </c>
      <c r="E5" s="21">
        <v>5</v>
      </c>
      <c r="F5" s="21">
        <v>6</v>
      </c>
      <c r="G5" s="21">
        <v>7</v>
      </c>
    </row>
    <row r="6" spans="1:7" ht="21" customHeight="1" x14ac:dyDescent="0.25">
      <c r="A6" s="81" t="s">
        <v>177</v>
      </c>
      <c r="B6" s="81"/>
      <c r="C6" s="81"/>
      <c r="D6" s="81"/>
      <c r="E6" s="81"/>
      <c r="F6" s="81"/>
      <c r="G6" s="81"/>
    </row>
    <row r="7" spans="1:7" ht="16.5" customHeight="1" x14ac:dyDescent="0.25">
      <c r="A7" s="21">
        <v>1</v>
      </c>
      <c r="B7" s="81" t="s">
        <v>178</v>
      </c>
      <c r="C7" s="81"/>
      <c r="D7" s="81"/>
      <c r="E7" s="81"/>
      <c r="F7" s="81"/>
      <c r="G7" s="81"/>
    </row>
    <row r="8" spans="1:7" ht="119.25" customHeight="1" x14ac:dyDescent="0.25">
      <c r="A8" s="5" t="s">
        <v>8</v>
      </c>
      <c r="B8" s="39" t="s">
        <v>179</v>
      </c>
      <c r="C8" s="39" t="s">
        <v>180</v>
      </c>
      <c r="D8" s="39" t="s">
        <v>304</v>
      </c>
      <c r="E8" s="39" t="s">
        <v>390</v>
      </c>
      <c r="F8" s="39" t="s">
        <v>457</v>
      </c>
      <c r="G8" s="39" t="s">
        <v>415</v>
      </c>
    </row>
    <row r="9" spans="1:7" ht="40.5" customHeight="1" x14ac:dyDescent="0.25">
      <c r="A9" s="5">
        <v>2</v>
      </c>
      <c r="B9" s="88" t="s">
        <v>215</v>
      </c>
      <c r="C9" s="88"/>
      <c r="D9" s="88"/>
      <c r="E9" s="88"/>
      <c r="F9" s="88"/>
      <c r="G9" s="88"/>
    </row>
    <row r="10" spans="1:7" ht="206.25" customHeight="1" x14ac:dyDescent="0.25">
      <c r="A10" s="5" t="s">
        <v>13</v>
      </c>
      <c r="B10" s="20" t="s">
        <v>181</v>
      </c>
      <c r="C10" s="20" t="s">
        <v>216</v>
      </c>
      <c r="D10" s="20" t="s">
        <v>217</v>
      </c>
      <c r="E10" s="39" t="s">
        <v>390</v>
      </c>
      <c r="F10" s="30" t="s">
        <v>458</v>
      </c>
      <c r="G10" s="20" t="s">
        <v>170</v>
      </c>
    </row>
    <row r="11" spans="1:7" ht="102.75" customHeight="1" x14ac:dyDescent="0.25">
      <c r="A11" s="5" t="s">
        <v>16</v>
      </c>
      <c r="B11" s="20" t="s">
        <v>182</v>
      </c>
      <c r="C11" s="20" t="s">
        <v>218</v>
      </c>
      <c r="D11" s="20" t="s">
        <v>219</v>
      </c>
      <c r="E11" s="39" t="s">
        <v>390</v>
      </c>
      <c r="F11" s="20" t="s">
        <v>405</v>
      </c>
      <c r="G11" s="20" t="s">
        <v>170</v>
      </c>
    </row>
    <row r="12" spans="1:7" ht="16.5" customHeight="1" x14ac:dyDescent="0.25">
      <c r="A12" s="21">
        <v>3</v>
      </c>
      <c r="B12" s="81" t="s">
        <v>184</v>
      </c>
      <c r="C12" s="81"/>
      <c r="D12" s="81"/>
      <c r="E12" s="81"/>
      <c r="F12" s="81"/>
      <c r="G12" s="81"/>
    </row>
    <row r="13" spans="1:7" ht="39.75" customHeight="1" x14ac:dyDescent="0.25">
      <c r="A13" s="76" t="s">
        <v>20</v>
      </c>
      <c r="B13" s="70" t="s">
        <v>185</v>
      </c>
      <c r="C13" s="70" t="s">
        <v>186</v>
      </c>
      <c r="D13" s="70" t="s">
        <v>187</v>
      </c>
      <c r="E13" s="70" t="s">
        <v>390</v>
      </c>
      <c r="F13" s="75" t="s">
        <v>459</v>
      </c>
      <c r="G13" s="70" t="s">
        <v>417</v>
      </c>
    </row>
    <row r="14" spans="1:7" s="40" customFormat="1" ht="409.5" customHeight="1" x14ac:dyDescent="0.25">
      <c r="A14" s="92"/>
      <c r="B14" s="89"/>
      <c r="C14" s="89"/>
      <c r="D14" s="89"/>
      <c r="E14" s="89"/>
      <c r="F14" s="90"/>
      <c r="G14" s="89"/>
    </row>
    <row r="15" spans="1:7" s="41" customFormat="1" ht="0.75" customHeight="1" x14ac:dyDescent="0.25">
      <c r="A15" s="93"/>
      <c r="B15" s="89"/>
      <c r="C15" s="89"/>
      <c r="D15" s="89"/>
      <c r="E15" s="89"/>
      <c r="F15" s="90"/>
      <c r="G15" s="89"/>
    </row>
    <row r="16" spans="1:7" s="41" customFormat="1" ht="251.25" customHeight="1" x14ac:dyDescent="0.25">
      <c r="A16" s="94"/>
      <c r="B16" s="64"/>
      <c r="C16" s="64"/>
      <c r="D16" s="64"/>
      <c r="E16" s="64"/>
      <c r="F16" s="91"/>
      <c r="G16" s="64"/>
    </row>
    <row r="17" spans="1:7" ht="21.75" customHeight="1" x14ac:dyDescent="0.25">
      <c r="A17" s="21">
        <v>4</v>
      </c>
      <c r="B17" s="81" t="s">
        <v>189</v>
      </c>
      <c r="C17" s="81"/>
      <c r="D17" s="81"/>
      <c r="E17" s="81"/>
      <c r="F17" s="81"/>
      <c r="G17" s="81"/>
    </row>
    <row r="18" spans="1:7" ht="258.75" customHeight="1" x14ac:dyDescent="0.25">
      <c r="A18" s="5" t="s">
        <v>25</v>
      </c>
      <c r="B18" s="39" t="s">
        <v>222</v>
      </c>
      <c r="C18" s="39" t="s">
        <v>221</v>
      </c>
      <c r="D18" s="39" t="s">
        <v>220</v>
      </c>
      <c r="E18" s="39" t="s">
        <v>390</v>
      </c>
      <c r="F18" s="42" t="s">
        <v>460</v>
      </c>
      <c r="G18" s="39" t="s">
        <v>418</v>
      </c>
    </row>
    <row r="19" spans="1:7" ht="39" customHeight="1" x14ac:dyDescent="0.25">
      <c r="A19" s="21">
        <v>5</v>
      </c>
      <c r="B19" s="81" t="s">
        <v>190</v>
      </c>
      <c r="C19" s="81"/>
      <c r="D19" s="81"/>
      <c r="E19" s="81"/>
      <c r="F19" s="81"/>
      <c r="G19" s="81"/>
    </row>
    <row r="20" spans="1:7" ht="132" customHeight="1" x14ac:dyDescent="0.25">
      <c r="A20" s="5" t="s">
        <v>191</v>
      </c>
      <c r="B20" s="20" t="s">
        <v>192</v>
      </c>
      <c r="C20" s="20" t="s">
        <v>221</v>
      </c>
      <c r="D20" s="20" t="s">
        <v>193</v>
      </c>
      <c r="E20" s="39" t="s">
        <v>390</v>
      </c>
      <c r="F20" s="20" t="s">
        <v>391</v>
      </c>
      <c r="G20" s="20" t="s">
        <v>419</v>
      </c>
    </row>
    <row r="21" spans="1:7" ht="61.5" customHeight="1" x14ac:dyDescent="0.25">
      <c r="A21" s="21">
        <v>6</v>
      </c>
      <c r="B21" s="81" t="s">
        <v>194</v>
      </c>
      <c r="C21" s="81"/>
      <c r="D21" s="81"/>
      <c r="E21" s="81"/>
      <c r="F21" s="81"/>
      <c r="G21" s="81"/>
    </row>
    <row r="22" spans="1:7" ht="54" customHeight="1" x14ac:dyDescent="0.25">
      <c r="A22" s="70" t="s">
        <v>38</v>
      </c>
      <c r="B22" s="75" t="s">
        <v>323</v>
      </c>
      <c r="C22" s="75" t="s">
        <v>322</v>
      </c>
      <c r="D22" s="75" t="s">
        <v>195</v>
      </c>
      <c r="E22" s="70" t="s">
        <v>390</v>
      </c>
      <c r="F22" s="20" t="s">
        <v>406</v>
      </c>
      <c r="G22" s="20" t="s">
        <v>420</v>
      </c>
    </row>
    <row r="23" spans="1:7" ht="232.5" customHeight="1" x14ac:dyDescent="0.25">
      <c r="A23" s="71"/>
      <c r="B23" s="85"/>
      <c r="C23" s="85"/>
      <c r="D23" s="85"/>
      <c r="E23" s="86"/>
      <c r="F23" s="20" t="s">
        <v>461</v>
      </c>
      <c r="G23" s="20" t="s">
        <v>171</v>
      </c>
    </row>
    <row r="24" spans="1:7" ht="397.5" customHeight="1" x14ac:dyDescent="0.25">
      <c r="A24" s="72"/>
      <c r="B24" s="74"/>
      <c r="C24" s="74"/>
      <c r="D24" s="74"/>
      <c r="E24" s="74"/>
      <c r="F24" s="20" t="s">
        <v>462</v>
      </c>
      <c r="G24" s="20" t="s">
        <v>170</v>
      </c>
    </row>
    <row r="25" spans="1:7" ht="90.75" customHeight="1" x14ac:dyDescent="0.25">
      <c r="A25" s="73"/>
      <c r="B25" s="73"/>
      <c r="C25" s="73"/>
      <c r="D25" s="73"/>
      <c r="E25" s="73"/>
      <c r="F25" s="43" t="s">
        <v>463</v>
      </c>
      <c r="G25" s="43" t="s">
        <v>188</v>
      </c>
    </row>
    <row r="26" spans="1:7" ht="206.25" customHeight="1" x14ac:dyDescent="0.25">
      <c r="A26" s="5" t="s">
        <v>196</v>
      </c>
      <c r="B26" s="20" t="s">
        <v>197</v>
      </c>
      <c r="C26" s="20" t="s">
        <v>198</v>
      </c>
      <c r="D26" s="20" t="s">
        <v>195</v>
      </c>
      <c r="E26" s="39" t="s">
        <v>390</v>
      </c>
      <c r="F26" s="20" t="s">
        <v>464</v>
      </c>
      <c r="G26" s="20" t="s">
        <v>171</v>
      </c>
    </row>
    <row r="27" spans="1:7" ht="92.25" customHeight="1" x14ac:dyDescent="0.25">
      <c r="A27" s="5" t="s">
        <v>199</v>
      </c>
      <c r="B27" s="20" t="s">
        <v>223</v>
      </c>
      <c r="C27" s="20" t="s">
        <v>95</v>
      </c>
      <c r="D27" s="20" t="s">
        <v>214</v>
      </c>
      <c r="E27" s="39" t="s">
        <v>390</v>
      </c>
      <c r="F27" s="20" t="s">
        <v>465</v>
      </c>
      <c r="G27" s="20" t="s">
        <v>415</v>
      </c>
    </row>
    <row r="28" spans="1:7" ht="33" customHeight="1" x14ac:dyDescent="0.25">
      <c r="A28" s="21">
        <v>7</v>
      </c>
      <c r="B28" s="81" t="s">
        <v>200</v>
      </c>
      <c r="C28" s="81"/>
      <c r="D28" s="81"/>
      <c r="E28" s="81"/>
      <c r="F28" s="81"/>
      <c r="G28" s="81"/>
    </row>
    <row r="29" spans="1:7" ht="143.25" customHeight="1" x14ac:dyDescent="0.25">
      <c r="A29" s="5" t="s">
        <v>43</v>
      </c>
      <c r="B29" s="39" t="s">
        <v>201</v>
      </c>
      <c r="C29" s="39" t="s">
        <v>205</v>
      </c>
      <c r="D29" s="39" t="s">
        <v>202</v>
      </c>
      <c r="E29" s="39" t="s">
        <v>390</v>
      </c>
      <c r="F29" s="39" t="s">
        <v>466</v>
      </c>
      <c r="G29" s="39" t="s">
        <v>415</v>
      </c>
    </row>
    <row r="30" spans="1:7" ht="24" customHeight="1" x14ac:dyDescent="0.25">
      <c r="A30" s="21">
        <v>8</v>
      </c>
      <c r="B30" s="81" t="s">
        <v>203</v>
      </c>
      <c r="C30" s="81"/>
      <c r="D30" s="81"/>
      <c r="E30" s="81"/>
      <c r="F30" s="81"/>
      <c r="G30" s="81"/>
    </row>
    <row r="31" spans="1:7" ht="144" customHeight="1" x14ac:dyDescent="0.25">
      <c r="A31" s="44" t="s">
        <v>51</v>
      </c>
      <c r="B31" s="39" t="s">
        <v>204</v>
      </c>
      <c r="C31" s="39" t="s">
        <v>205</v>
      </c>
      <c r="D31" s="39" t="s">
        <v>206</v>
      </c>
      <c r="E31" s="39" t="s">
        <v>390</v>
      </c>
      <c r="F31" s="39" t="s">
        <v>467</v>
      </c>
      <c r="G31" s="39" t="s">
        <v>415</v>
      </c>
    </row>
    <row r="32" spans="1:7" ht="40.5" customHeight="1" x14ac:dyDescent="0.25">
      <c r="A32" s="21">
        <v>9</v>
      </c>
      <c r="B32" s="82" t="s">
        <v>306</v>
      </c>
      <c r="C32" s="83"/>
      <c r="D32" s="83"/>
      <c r="E32" s="83"/>
      <c r="F32" s="83"/>
      <c r="G32" s="84"/>
    </row>
    <row r="33" spans="1:7" ht="240.75" customHeight="1" x14ac:dyDescent="0.25">
      <c r="A33" s="44" t="s">
        <v>56</v>
      </c>
      <c r="B33" s="45" t="s">
        <v>207</v>
      </c>
      <c r="C33" s="45" t="s">
        <v>208</v>
      </c>
      <c r="D33" s="45" t="s">
        <v>209</v>
      </c>
      <c r="E33" s="42" t="s">
        <v>224</v>
      </c>
      <c r="F33" s="45" t="s">
        <v>468</v>
      </c>
      <c r="G33" s="45" t="s">
        <v>170</v>
      </c>
    </row>
    <row r="34" spans="1:7" ht="107.25" customHeight="1" x14ac:dyDescent="0.25">
      <c r="A34" s="5" t="s">
        <v>210</v>
      </c>
      <c r="B34" s="20" t="s">
        <v>211</v>
      </c>
      <c r="C34" s="20" t="s">
        <v>212</v>
      </c>
      <c r="D34" s="20" t="s">
        <v>213</v>
      </c>
      <c r="E34" s="39" t="s">
        <v>390</v>
      </c>
      <c r="F34" s="20" t="s">
        <v>392</v>
      </c>
      <c r="G34" s="20" t="s">
        <v>170</v>
      </c>
    </row>
    <row r="35" spans="1:7" x14ac:dyDescent="0.25">
      <c r="A35" s="21"/>
      <c r="B35" s="81" t="s">
        <v>382</v>
      </c>
      <c r="C35" s="81"/>
      <c r="D35" s="81"/>
      <c r="E35" s="81"/>
      <c r="F35" s="81"/>
      <c r="G35" s="81"/>
    </row>
    <row r="36" spans="1:7" ht="128.25" customHeight="1" x14ac:dyDescent="0.25">
      <c r="A36" s="76" t="s">
        <v>278</v>
      </c>
      <c r="B36" s="79" t="s">
        <v>383</v>
      </c>
      <c r="C36" s="76" t="s">
        <v>384</v>
      </c>
      <c r="D36" s="76" t="s">
        <v>385</v>
      </c>
      <c r="E36" s="76" t="s">
        <v>390</v>
      </c>
      <c r="F36" s="75" t="s">
        <v>407</v>
      </c>
      <c r="G36" s="76" t="s">
        <v>421</v>
      </c>
    </row>
    <row r="37" spans="1:7" ht="393.75" customHeight="1" x14ac:dyDescent="0.25">
      <c r="A37" s="78"/>
      <c r="B37" s="80"/>
      <c r="C37" s="77"/>
      <c r="D37" s="77"/>
      <c r="E37" s="77"/>
      <c r="F37" s="55"/>
      <c r="G37" s="77"/>
    </row>
    <row r="38" spans="1:7" ht="409.5" customHeight="1" x14ac:dyDescent="0.25">
      <c r="A38" s="17"/>
      <c r="B38" s="18"/>
      <c r="C38" s="18"/>
      <c r="D38" s="18"/>
      <c r="E38" s="18"/>
      <c r="F38" s="18"/>
      <c r="G38" s="18"/>
    </row>
  </sheetData>
  <mergeCells count="35">
    <mergeCell ref="B2:G2"/>
    <mergeCell ref="B17:G17"/>
    <mergeCell ref="B19:G19"/>
    <mergeCell ref="B12:G12"/>
    <mergeCell ref="B9:G9"/>
    <mergeCell ref="A6:G6"/>
    <mergeCell ref="B7:G7"/>
    <mergeCell ref="G13:G16"/>
    <mergeCell ref="F13:F16"/>
    <mergeCell ref="B13:B16"/>
    <mergeCell ref="A13:A16"/>
    <mergeCell ref="C13:C16"/>
    <mergeCell ref="D13:D16"/>
    <mergeCell ref="E13:E16"/>
    <mergeCell ref="B21:G21"/>
    <mergeCell ref="D22:D23"/>
    <mergeCell ref="C22:C23"/>
    <mergeCell ref="B22:B23"/>
    <mergeCell ref="E24:E25"/>
    <mergeCell ref="E22:E23"/>
    <mergeCell ref="G36:G37"/>
    <mergeCell ref="A36:A37"/>
    <mergeCell ref="B36:B37"/>
    <mergeCell ref="C36:C37"/>
    <mergeCell ref="D36:D37"/>
    <mergeCell ref="E36:E37"/>
    <mergeCell ref="A22:A25"/>
    <mergeCell ref="B24:B25"/>
    <mergeCell ref="C24:C25"/>
    <mergeCell ref="D24:D25"/>
    <mergeCell ref="F36:F37"/>
    <mergeCell ref="B35:G35"/>
    <mergeCell ref="B32:G32"/>
    <mergeCell ref="B30:G30"/>
    <mergeCell ref="B28:G28"/>
  </mergeCells>
  <pageMargins left="0.70866141732283472" right="0.70866141732283472" top="0.74803149606299213" bottom="0.74803149606299213" header="0.31496062992125984" footer="0.31496062992125984"/>
  <pageSetup paperSize="9" scale="59" orientation="landscape" r:id="rId1"/>
  <rowBreaks count="6" manualBreakCount="6">
    <brk id="11" max="16383" man="1"/>
    <brk id="15" max="16383" man="1"/>
    <brk id="18" max="16383" man="1"/>
    <brk id="27" max="16383" man="1"/>
    <brk id="31" max="16383" man="1"/>
    <brk id="3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activeCell="E6" sqref="E6:E7"/>
    </sheetView>
  </sheetViews>
  <sheetFormatPr defaultRowHeight="15" x14ac:dyDescent="0.25"/>
  <cols>
    <col min="1" max="1" width="9.140625" style="2"/>
    <col min="2" max="2" width="42.85546875" style="2" customWidth="1"/>
    <col min="3" max="3" width="25.5703125" style="2" customWidth="1"/>
    <col min="4" max="4" width="18.85546875" style="2" customWidth="1"/>
    <col min="5" max="5" width="48.5703125" style="2" customWidth="1"/>
    <col min="6" max="6" width="23.85546875" style="2" customWidth="1"/>
    <col min="7" max="16384" width="9.140625" style="2"/>
  </cols>
  <sheetData>
    <row r="2" spans="1:6" ht="37.5" customHeight="1" x14ac:dyDescent="0.25">
      <c r="B2" s="65" t="s">
        <v>229</v>
      </c>
      <c r="C2" s="66"/>
      <c r="D2" s="66"/>
      <c r="E2" s="66"/>
    </row>
    <row r="4" spans="1:6" x14ac:dyDescent="0.25">
      <c r="A4" s="21" t="s">
        <v>0</v>
      </c>
      <c r="B4" s="21" t="s">
        <v>1</v>
      </c>
      <c r="C4" s="21" t="s">
        <v>3</v>
      </c>
      <c r="D4" s="21" t="s">
        <v>4</v>
      </c>
      <c r="E4" s="21" t="s">
        <v>5</v>
      </c>
      <c r="F4" s="21" t="s">
        <v>6</v>
      </c>
    </row>
    <row r="5" spans="1:6" x14ac:dyDescent="0.25">
      <c r="A5" s="21">
        <v>1</v>
      </c>
      <c r="B5" s="21">
        <v>2</v>
      </c>
      <c r="C5" s="21">
        <v>3</v>
      </c>
      <c r="D5" s="21">
        <v>4</v>
      </c>
      <c r="E5" s="21">
        <v>5</v>
      </c>
      <c r="F5" s="21">
        <v>6</v>
      </c>
    </row>
    <row r="6" spans="1:6" ht="147" customHeight="1" x14ac:dyDescent="0.25">
      <c r="A6" s="5">
        <v>1</v>
      </c>
      <c r="B6" s="20" t="s">
        <v>226</v>
      </c>
      <c r="C6" s="68" t="s">
        <v>227</v>
      </c>
      <c r="D6" s="70" t="s">
        <v>390</v>
      </c>
      <c r="E6" s="68" t="s">
        <v>397</v>
      </c>
      <c r="F6" s="68" t="s">
        <v>398</v>
      </c>
    </row>
    <row r="7" spans="1:6" ht="38.25" x14ac:dyDescent="0.25">
      <c r="A7" s="5" t="s">
        <v>8</v>
      </c>
      <c r="B7" s="20" t="s">
        <v>228</v>
      </c>
      <c r="C7" s="68"/>
      <c r="D7" s="86"/>
      <c r="E7" s="68"/>
      <c r="F7" s="68"/>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4"/>
  <sheetViews>
    <sheetView view="pageBreakPreview" topLeftCell="A11" zoomScaleNormal="100" zoomScaleSheetLayoutView="100" workbookViewId="0">
      <selection activeCell="G14" sqref="G14"/>
    </sheetView>
  </sheetViews>
  <sheetFormatPr defaultRowHeight="17.25" x14ac:dyDescent="0.3"/>
  <cols>
    <col min="1" max="1" width="9.140625" style="10"/>
    <col min="2" max="2" width="36.140625" style="12" customWidth="1"/>
    <col min="3" max="3" width="23.140625" style="10" customWidth="1"/>
    <col min="4" max="4" width="24.42578125" style="10" customWidth="1"/>
    <col min="5" max="5" width="27.42578125" style="10" customWidth="1"/>
    <col min="6" max="6" width="34.140625" style="10" customWidth="1"/>
    <col min="7" max="7" width="73.28515625" style="10" customWidth="1"/>
    <col min="8" max="16384" width="9.140625" style="10"/>
  </cols>
  <sheetData>
    <row r="2" spans="1:7" x14ac:dyDescent="0.3">
      <c r="B2" s="87" t="s">
        <v>241</v>
      </c>
      <c r="C2" s="87"/>
      <c r="D2" s="87"/>
      <c r="E2" s="87"/>
      <c r="F2" s="87"/>
    </row>
    <row r="4" spans="1:7" ht="33" x14ac:dyDescent="0.3">
      <c r="A4" s="1" t="s">
        <v>0</v>
      </c>
      <c r="B4" s="1" t="s">
        <v>1</v>
      </c>
      <c r="C4" s="1" t="s">
        <v>3</v>
      </c>
      <c r="D4" s="1" t="s">
        <v>4</v>
      </c>
      <c r="E4" s="1" t="s">
        <v>5</v>
      </c>
      <c r="F4" s="1" t="s">
        <v>6</v>
      </c>
      <c r="G4" s="1" t="s">
        <v>299</v>
      </c>
    </row>
    <row r="5" spans="1:7" x14ac:dyDescent="0.3">
      <c r="A5" s="1">
        <v>1</v>
      </c>
      <c r="B5" s="1">
        <v>2</v>
      </c>
      <c r="C5" s="1">
        <v>3</v>
      </c>
      <c r="D5" s="1">
        <v>4</v>
      </c>
      <c r="E5" s="1">
        <v>5</v>
      </c>
      <c r="F5" s="1">
        <v>6</v>
      </c>
      <c r="G5" s="11">
        <v>7</v>
      </c>
    </row>
    <row r="6" spans="1:7" ht="267.75" customHeight="1" x14ac:dyDescent="0.3">
      <c r="A6" s="32">
        <v>1</v>
      </c>
      <c r="B6" s="33" t="s">
        <v>230</v>
      </c>
      <c r="C6" s="33" t="s">
        <v>231</v>
      </c>
      <c r="D6" s="33" t="s">
        <v>390</v>
      </c>
      <c r="E6" s="33" t="s">
        <v>30</v>
      </c>
      <c r="F6" s="33" t="s">
        <v>188</v>
      </c>
      <c r="G6" s="33" t="s">
        <v>400</v>
      </c>
    </row>
    <row r="7" spans="1:7" ht="102" customHeight="1" x14ac:dyDescent="0.3">
      <c r="A7" s="95">
        <v>2</v>
      </c>
      <c r="B7" s="96" t="s">
        <v>232</v>
      </c>
      <c r="C7" s="96" t="s">
        <v>233</v>
      </c>
      <c r="D7" s="96" t="s">
        <v>390</v>
      </c>
      <c r="E7" s="96" t="s">
        <v>30</v>
      </c>
      <c r="F7" s="34" t="s">
        <v>300</v>
      </c>
      <c r="G7" s="34" t="s">
        <v>394</v>
      </c>
    </row>
    <row r="8" spans="1:7" ht="89.25" customHeight="1" x14ac:dyDescent="0.3">
      <c r="A8" s="95"/>
      <c r="B8" s="96"/>
      <c r="C8" s="96"/>
      <c r="D8" s="96"/>
      <c r="E8" s="96"/>
      <c r="F8" s="34" t="s">
        <v>188</v>
      </c>
      <c r="G8" s="34" t="s">
        <v>395</v>
      </c>
    </row>
    <row r="9" spans="1:7" ht="156" customHeight="1" x14ac:dyDescent="0.3">
      <c r="A9" s="97">
        <v>3</v>
      </c>
      <c r="B9" s="54" t="s">
        <v>234</v>
      </c>
      <c r="C9" s="54" t="s">
        <v>235</v>
      </c>
      <c r="D9" s="96" t="s">
        <v>390</v>
      </c>
      <c r="E9" s="54" t="s">
        <v>30</v>
      </c>
      <c r="F9" s="34" t="s">
        <v>300</v>
      </c>
      <c r="G9" s="34" t="s">
        <v>470</v>
      </c>
    </row>
    <row r="10" spans="1:7" ht="87" customHeight="1" x14ac:dyDescent="0.3">
      <c r="A10" s="98"/>
      <c r="B10" s="60"/>
      <c r="C10" s="60"/>
      <c r="D10" s="96"/>
      <c r="E10" s="60"/>
      <c r="F10" s="34" t="s">
        <v>188</v>
      </c>
      <c r="G10" s="34" t="s">
        <v>469</v>
      </c>
    </row>
    <row r="11" spans="1:7" ht="69.75" customHeight="1" x14ac:dyDescent="0.3">
      <c r="A11" s="97">
        <v>4</v>
      </c>
      <c r="B11" s="54" t="s">
        <v>326</v>
      </c>
      <c r="C11" s="63" t="s">
        <v>327</v>
      </c>
      <c r="D11" s="96" t="s">
        <v>390</v>
      </c>
      <c r="E11" s="96" t="s">
        <v>30</v>
      </c>
      <c r="F11" s="34" t="s">
        <v>301</v>
      </c>
      <c r="G11" s="34" t="s">
        <v>336</v>
      </c>
    </row>
    <row r="12" spans="1:7" ht="195.75" customHeight="1" x14ac:dyDescent="0.3">
      <c r="A12" s="98"/>
      <c r="B12" s="60"/>
      <c r="C12" s="67"/>
      <c r="D12" s="96"/>
      <c r="E12" s="96"/>
      <c r="F12" s="34" t="s">
        <v>188</v>
      </c>
      <c r="G12" s="34" t="s">
        <v>471</v>
      </c>
    </row>
    <row r="13" spans="1:7" ht="90.75" customHeight="1" x14ac:dyDescent="0.3">
      <c r="A13" s="37">
        <v>5</v>
      </c>
      <c r="B13" s="38" t="s">
        <v>236</v>
      </c>
      <c r="C13" s="34" t="s">
        <v>237</v>
      </c>
      <c r="D13" s="34" t="s">
        <v>390</v>
      </c>
      <c r="E13" s="34" t="s">
        <v>30</v>
      </c>
      <c r="F13" s="34" t="s">
        <v>238</v>
      </c>
      <c r="G13" s="34" t="s">
        <v>472</v>
      </c>
    </row>
    <row r="14" spans="1:7" ht="140.25" customHeight="1" x14ac:dyDescent="0.3">
      <c r="A14" s="37">
        <v>6</v>
      </c>
      <c r="B14" s="38" t="s">
        <v>239</v>
      </c>
      <c r="C14" s="34" t="s">
        <v>240</v>
      </c>
      <c r="D14" s="34" t="s">
        <v>390</v>
      </c>
      <c r="E14" s="34" t="s">
        <v>30</v>
      </c>
      <c r="F14" s="34" t="s">
        <v>171</v>
      </c>
      <c r="G14" s="34" t="s">
        <v>408</v>
      </c>
    </row>
  </sheetData>
  <mergeCells count="16">
    <mergeCell ref="E11:E12"/>
    <mergeCell ref="A9:A10"/>
    <mergeCell ref="B9:B10"/>
    <mergeCell ref="C9:C10"/>
    <mergeCell ref="D9:D10"/>
    <mergeCell ref="E9:E10"/>
    <mergeCell ref="B11:B12"/>
    <mergeCell ref="A11:A12"/>
    <mergeCell ref="C11:C12"/>
    <mergeCell ref="D11:D12"/>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58"/>
  <sheetViews>
    <sheetView view="pageBreakPreview" topLeftCell="A46" zoomScaleNormal="100" zoomScaleSheetLayoutView="100" workbookViewId="0">
      <selection activeCell="G7" sqref="G7:G8"/>
    </sheetView>
  </sheetViews>
  <sheetFormatPr defaultRowHeight="15" x14ac:dyDescent="0.25"/>
  <cols>
    <col min="1" max="1" width="7.140625" style="2" customWidth="1"/>
    <col min="2" max="2" width="36.5703125" style="2" customWidth="1"/>
    <col min="3" max="6" width="9.140625" style="2"/>
    <col min="7" max="7" width="27.42578125" style="2" customWidth="1"/>
    <col min="8" max="8" width="11.7109375" style="13" hidden="1" customWidth="1"/>
    <col min="9" max="10" width="1" style="2" customWidth="1"/>
    <col min="11" max="16384" width="9.140625" style="2"/>
  </cols>
  <sheetData>
    <row r="2" spans="1:9" ht="44.25" customHeight="1" x14ac:dyDescent="0.25">
      <c r="A2" s="99" t="s">
        <v>333</v>
      </c>
      <c r="B2" s="99"/>
      <c r="C2" s="99"/>
      <c r="D2" s="99"/>
      <c r="E2" s="99"/>
      <c r="F2" s="99"/>
      <c r="G2" s="99"/>
    </row>
    <row r="4" spans="1:9" ht="31.5" customHeight="1" x14ac:dyDescent="0.25">
      <c r="A4" s="21" t="s">
        <v>0</v>
      </c>
      <c r="B4" s="21" t="s">
        <v>242</v>
      </c>
      <c r="C4" s="21" t="s">
        <v>160</v>
      </c>
      <c r="D4" s="21" t="s">
        <v>389</v>
      </c>
      <c r="E4" s="21" t="s">
        <v>401</v>
      </c>
      <c r="F4" s="21" t="s">
        <v>387</v>
      </c>
      <c r="G4" s="21" t="s">
        <v>6</v>
      </c>
    </row>
    <row r="5" spans="1:9" x14ac:dyDescent="0.25">
      <c r="A5" s="21">
        <v>1</v>
      </c>
      <c r="B5" s="21">
        <v>2</v>
      </c>
      <c r="C5" s="21">
        <v>3</v>
      </c>
      <c r="D5" s="21">
        <v>4</v>
      </c>
      <c r="E5" s="21">
        <v>5</v>
      </c>
      <c r="F5" s="21">
        <v>6</v>
      </c>
      <c r="G5" s="21">
        <v>7</v>
      </c>
    </row>
    <row r="6" spans="1:9" s="24" customFormat="1" ht="28.5" customHeight="1" x14ac:dyDescent="0.25">
      <c r="A6" s="22">
        <v>1</v>
      </c>
      <c r="B6" s="23" t="s">
        <v>7</v>
      </c>
      <c r="C6" s="22"/>
      <c r="D6" s="23"/>
      <c r="E6" s="22"/>
      <c r="F6" s="22"/>
      <c r="G6" s="22"/>
      <c r="H6" s="13"/>
    </row>
    <row r="7" spans="1:9" ht="30.75" customHeight="1" x14ac:dyDescent="0.25">
      <c r="A7" s="5" t="s">
        <v>8</v>
      </c>
      <c r="B7" s="20" t="s">
        <v>243</v>
      </c>
      <c r="C7" s="5" t="s">
        <v>244</v>
      </c>
      <c r="D7" s="25">
        <v>1291</v>
      </c>
      <c r="E7" s="3">
        <v>974</v>
      </c>
      <c r="F7" s="3">
        <f>(E7/D7)*100</f>
        <v>75.44539116963594</v>
      </c>
      <c r="G7" s="88" t="s">
        <v>238</v>
      </c>
      <c r="I7" s="13"/>
    </row>
    <row r="8" spans="1:9" ht="30.75" customHeight="1" x14ac:dyDescent="0.25">
      <c r="A8" s="5" t="s">
        <v>164</v>
      </c>
      <c r="B8" s="20" t="s">
        <v>245</v>
      </c>
      <c r="C8" s="5" t="s">
        <v>244</v>
      </c>
      <c r="D8" s="25">
        <v>4800</v>
      </c>
      <c r="E8" s="3">
        <v>3587</v>
      </c>
      <c r="F8" s="3">
        <f t="shared" ref="F8:F58" si="0">(E8/D8)*100</f>
        <v>74.729166666666671</v>
      </c>
      <c r="G8" s="88"/>
      <c r="I8" s="13"/>
    </row>
    <row r="9" spans="1:9" s="24" customFormat="1" ht="27.75" customHeight="1" x14ac:dyDescent="0.25">
      <c r="A9" s="22">
        <v>2</v>
      </c>
      <c r="B9" s="23" t="s">
        <v>12</v>
      </c>
      <c r="C9" s="22"/>
      <c r="D9" s="23"/>
      <c r="E9" s="23"/>
      <c r="F9" s="3"/>
      <c r="G9" s="22"/>
      <c r="H9" s="13"/>
    </row>
    <row r="10" spans="1:9" ht="43.5" customHeight="1" x14ac:dyDescent="0.25">
      <c r="A10" s="5" t="s">
        <v>13</v>
      </c>
      <c r="B10" s="20" t="s">
        <v>265</v>
      </c>
      <c r="C10" s="5" t="s">
        <v>163</v>
      </c>
      <c r="D10" s="26">
        <v>5</v>
      </c>
      <c r="E10" s="5">
        <v>5.0999999999999996</v>
      </c>
      <c r="F10" s="3">
        <f t="shared" si="0"/>
        <v>102</v>
      </c>
      <c r="G10" s="88" t="s">
        <v>238</v>
      </c>
      <c r="I10" s="13"/>
    </row>
    <row r="11" spans="1:9" ht="42" customHeight="1" x14ac:dyDescent="0.25">
      <c r="A11" s="5" t="s">
        <v>16</v>
      </c>
      <c r="B11" s="20" t="s">
        <v>246</v>
      </c>
      <c r="C11" s="5" t="s">
        <v>244</v>
      </c>
      <c r="D11" s="26">
        <v>300</v>
      </c>
      <c r="E11" s="5">
        <v>279</v>
      </c>
      <c r="F11" s="3">
        <f t="shared" si="0"/>
        <v>93</v>
      </c>
      <c r="G11" s="88"/>
      <c r="H11" s="13" t="s">
        <v>381</v>
      </c>
      <c r="I11" s="13"/>
    </row>
    <row r="12" spans="1:9" s="24" customFormat="1" ht="26.25" customHeight="1" x14ac:dyDescent="0.25">
      <c r="A12" s="22">
        <v>3</v>
      </c>
      <c r="B12" s="23" t="s">
        <v>19</v>
      </c>
      <c r="C12" s="22"/>
      <c r="D12" s="23"/>
      <c r="E12" s="23"/>
      <c r="F12" s="3"/>
      <c r="G12" s="22"/>
      <c r="H12" s="13"/>
    </row>
    <row r="13" spans="1:9" ht="53.25" customHeight="1" x14ac:dyDescent="0.25">
      <c r="A13" s="5" t="s">
        <v>20</v>
      </c>
      <c r="B13" s="20" t="s">
        <v>247</v>
      </c>
      <c r="C13" s="5" t="s">
        <v>163</v>
      </c>
      <c r="D13" s="5">
        <v>33.299999999999997</v>
      </c>
      <c r="E13" s="5">
        <v>33.299999999999997</v>
      </c>
      <c r="F13" s="3">
        <f t="shared" si="0"/>
        <v>100</v>
      </c>
      <c r="G13" s="5" t="s">
        <v>24</v>
      </c>
      <c r="H13" s="13" t="s">
        <v>325</v>
      </c>
    </row>
    <row r="14" spans="1:9" s="24" customFormat="1" ht="40.5" customHeight="1" x14ac:dyDescent="0.25">
      <c r="A14" s="22" t="s">
        <v>270</v>
      </c>
      <c r="B14" s="23" t="s">
        <v>26</v>
      </c>
      <c r="C14" s="23"/>
      <c r="D14" s="23"/>
      <c r="E14" s="23"/>
      <c r="F14" s="3"/>
      <c r="G14" s="23"/>
      <c r="H14" s="13"/>
    </row>
    <row r="15" spans="1:9" ht="78.75" customHeight="1" x14ac:dyDescent="0.25">
      <c r="A15" s="5" t="s">
        <v>25</v>
      </c>
      <c r="B15" s="20" t="s">
        <v>248</v>
      </c>
      <c r="C15" s="5" t="s">
        <v>163</v>
      </c>
      <c r="D15" s="26">
        <v>100</v>
      </c>
      <c r="E15" s="26">
        <v>100</v>
      </c>
      <c r="F15" s="3">
        <f t="shared" si="0"/>
        <v>100</v>
      </c>
      <c r="G15" s="5" t="s">
        <v>398</v>
      </c>
      <c r="H15" s="13" t="s">
        <v>325</v>
      </c>
    </row>
    <row r="16" spans="1:9" s="24" customFormat="1" ht="27" customHeight="1" x14ac:dyDescent="0.25">
      <c r="A16" s="22" t="s">
        <v>273</v>
      </c>
      <c r="B16" s="23" t="s">
        <v>249</v>
      </c>
      <c r="C16" s="23"/>
      <c r="D16" s="22"/>
      <c r="E16" s="22"/>
      <c r="F16" s="3"/>
      <c r="G16" s="22"/>
      <c r="H16" s="13"/>
    </row>
    <row r="17" spans="1:8" ht="66.75" customHeight="1" x14ac:dyDescent="0.25">
      <c r="A17" s="5" t="s">
        <v>191</v>
      </c>
      <c r="B17" s="20" t="s">
        <v>250</v>
      </c>
      <c r="C17" s="5" t="s">
        <v>163</v>
      </c>
      <c r="D17" s="26">
        <v>100</v>
      </c>
      <c r="E17" s="26">
        <v>100</v>
      </c>
      <c r="F17" s="3">
        <f t="shared" si="0"/>
        <v>100</v>
      </c>
      <c r="G17" s="5" t="s">
        <v>398</v>
      </c>
      <c r="H17" s="13" t="s">
        <v>325</v>
      </c>
    </row>
    <row r="18" spans="1:8" s="24" customFormat="1" ht="25.5" x14ac:dyDescent="0.25">
      <c r="A18" s="22" t="s">
        <v>274</v>
      </c>
      <c r="B18" s="23" t="s">
        <v>42</v>
      </c>
      <c r="C18" s="23"/>
      <c r="D18" s="23"/>
      <c r="E18" s="23"/>
      <c r="F18" s="3"/>
      <c r="G18" s="22"/>
      <c r="H18" s="13"/>
    </row>
    <row r="19" spans="1:8" ht="57" customHeight="1" x14ac:dyDescent="0.25">
      <c r="A19" s="5" t="s">
        <v>38</v>
      </c>
      <c r="B19" s="20" t="s">
        <v>251</v>
      </c>
      <c r="C19" s="5" t="s">
        <v>163</v>
      </c>
      <c r="D19" s="26">
        <v>100</v>
      </c>
      <c r="E19" s="26">
        <v>100</v>
      </c>
      <c r="F19" s="3">
        <f t="shared" si="0"/>
        <v>100</v>
      </c>
      <c r="G19" s="5" t="s">
        <v>24</v>
      </c>
      <c r="H19" s="13" t="s">
        <v>325</v>
      </c>
    </row>
    <row r="20" spans="1:8" s="24" customFormat="1" ht="27.75" customHeight="1" x14ac:dyDescent="0.25">
      <c r="A20" s="22" t="s">
        <v>275</v>
      </c>
      <c r="B20" s="23" t="s">
        <v>50</v>
      </c>
      <c r="C20" s="23"/>
      <c r="D20" s="23"/>
      <c r="E20" s="23"/>
      <c r="F20" s="3"/>
      <c r="G20" s="23"/>
      <c r="H20" s="13"/>
    </row>
    <row r="21" spans="1:8" ht="40.5" customHeight="1" x14ac:dyDescent="0.25">
      <c r="A21" s="5" t="s">
        <v>43</v>
      </c>
      <c r="B21" s="20" t="s">
        <v>252</v>
      </c>
      <c r="C21" s="5" t="s">
        <v>163</v>
      </c>
      <c r="D21" s="26">
        <v>100</v>
      </c>
      <c r="E21" s="26">
        <v>100</v>
      </c>
      <c r="F21" s="3">
        <f t="shared" si="0"/>
        <v>100</v>
      </c>
      <c r="G21" s="5" t="s">
        <v>398</v>
      </c>
      <c r="H21" s="13" t="s">
        <v>325</v>
      </c>
    </row>
    <row r="22" spans="1:8" s="24" customFormat="1" ht="30.75" customHeight="1" x14ac:dyDescent="0.25">
      <c r="A22" s="22" t="s">
        <v>276</v>
      </c>
      <c r="B22" s="23" t="s">
        <v>55</v>
      </c>
      <c r="C22" s="23"/>
      <c r="D22" s="23"/>
      <c r="E22" s="23"/>
      <c r="F22" s="3"/>
      <c r="G22" s="23"/>
      <c r="H22" s="13"/>
    </row>
    <row r="23" spans="1:8" ht="41.25" customHeight="1" x14ac:dyDescent="0.25">
      <c r="A23" s="5" t="s">
        <v>51</v>
      </c>
      <c r="B23" s="20" t="s">
        <v>253</v>
      </c>
      <c r="C23" s="5" t="s">
        <v>163</v>
      </c>
      <c r="D23" s="26">
        <v>100</v>
      </c>
      <c r="E23" s="26">
        <v>100</v>
      </c>
      <c r="F23" s="3">
        <f t="shared" si="0"/>
        <v>100</v>
      </c>
      <c r="G23" s="5" t="s">
        <v>398</v>
      </c>
      <c r="H23" s="13" t="s">
        <v>325</v>
      </c>
    </row>
    <row r="24" spans="1:8" s="24" customFormat="1" ht="15" customHeight="1" x14ac:dyDescent="0.25">
      <c r="A24" s="22" t="s">
        <v>277</v>
      </c>
      <c r="B24" s="23" t="s">
        <v>60</v>
      </c>
      <c r="C24" s="22"/>
      <c r="D24" s="23"/>
      <c r="E24" s="23"/>
      <c r="F24" s="3"/>
      <c r="G24" s="22"/>
      <c r="H24" s="13"/>
    </row>
    <row r="25" spans="1:8" ht="38.25" customHeight="1" x14ac:dyDescent="0.25">
      <c r="A25" s="5" t="s">
        <v>56</v>
      </c>
      <c r="B25" s="20" t="s">
        <v>254</v>
      </c>
      <c r="C25" s="5" t="s">
        <v>163</v>
      </c>
      <c r="D25" s="26">
        <v>100</v>
      </c>
      <c r="E25" s="26">
        <v>100</v>
      </c>
      <c r="F25" s="3">
        <f t="shared" si="0"/>
        <v>100</v>
      </c>
      <c r="G25" s="5" t="s">
        <v>238</v>
      </c>
      <c r="H25" s="13" t="s">
        <v>325</v>
      </c>
    </row>
    <row r="26" spans="1:8" s="24" customFormat="1" ht="25.5" customHeight="1" x14ac:dyDescent="0.25">
      <c r="A26" s="22" t="s">
        <v>278</v>
      </c>
      <c r="B26" s="23" t="s">
        <v>64</v>
      </c>
      <c r="C26" s="22"/>
      <c r="D26" s="23"/>
      <c r="E26" s="23"/>
      <c r="F26" s="3"/>
      <c r="G26" s="22"/>
      <c r="H26" s="13"/>
    </row>
    <row r="27" spans="1:8" ht="43.5" customHeight="1" x14ac:dyDescent="0.25">
      <c r="A27" s="5" t="s">
        <v>61</v>
      </c>
      <c r="B27" s="20" t="s">
        <v>255</v>
      </c>
      <c r="C27" s="5" t="s">
        <v>163</v>
      </c>
      <c r="D27" s="26">
        <v>100</v>
      </c>
      <c r="E27" s="26">
        <v>100</v>
      </c>
      <c r="F27" s="3">
        <f t="shared" si="0"/>
        <v>100</v>
      </c>
      <c r="G27" s="5" t="s">
        <v>238</v>
      </c>
      <c r="H27" s="13" t="s">
        <v>325</v>
      </c>
    </row>
    <row r="28" spans="1:8" s="24" customFormat="1" ht="14.25" customHeight="1" x14ac:dyDescent="0.25">
      <c r="A28" s="22" t="s">
        <v>279</v>
      </c>
      <c r="B28" s="23" t="s">
        <v>68</v>
      </c>
      <c r="C28" s="23"/>
      <c r="D28" s="23"/>
      <c r="E28" s="23"/>
      <c r="F28" s="3"/>
      <c r="G28" s="23"/>
      <c r="H28" s="13"/>
    </row>
    <row r="29" spans="1:8" ht="180.75" customHeight="1" x14ac:dyDescent="0.25">
      <c r="A29" s="27" t="s">
        <v>65</v>
      </c>
      <c r="B29" s="20" t="s">
        <v>256</v>
      </c>
      <c r="C29" s="5" t="s">
        <v>163</v>
      </c>
      <c r="D29" s="5">
        <v>2.4</v>
      </c>
      <c r="E29" s="5">
        <v>2.1</v>
      </c>
      <c r="F29" s="3">
        <f>E29/D29*100</f>
        <v>87.500000000000014</v>
      </c>
      <c r="G29" s="5" t="s">
        <v>415</v>
      </c>
      <c r="H29" s="13" t="s">
        <v>337</v>
      </c>
    </row>
    <row r="30" spans="1:8" s="24" customFormat="1" ht="30" customHeight="1" x14ac:dyDescent="0.25">
      <c r="A30" s="22" t="s">
        <v>282</v>
      </c>
      <c r="B30" s="23" t="s">
        <v>85</v>
      </c>
      <c r="C30" s="23"/>
      <c r="D30" s="23"/>
      <c r="E30" s="23"/>
      <c r="F30" s="3"/>
      <c r="G30" s="23"/>
      <c r="H30" s="13"/>
    </row>
    <row r="31" spans="1:8" ht="45" customHeight="1" x14ac:dyDescent="0.25">
      <c r="A31" s="5" t="s">
        <v>69</v>
      </c>
      <c r="B31" s="20" t="s">
        <v>257</v>
      </c>
      <c r="C31" s="5" t="s">
        <v>163</v>
      </c>
      <c r="D31" s="26">
        <v>8.6</v>
      </c>
      <c r="E31" s="26">
        <v>8.6</v>
      </c>
      <c r="F31" s="3">
        <f t="shared" si="0"/>
        <v>100</v>
      </c>
      <c r="G31" s="5" t="s">
        <v>422</v>
      </c>
      <c r="H31" s="13" t="s">
        <v>381</v>
      </c>
    </row>
    <row r="32" spans="1:8" s="24" customFormat="1" ht="27" customHeight="1" x14ac:dyDescent="0.25">
      <c r="A32" s="22" t="s">
        <v>283</v>
      </c>
      <c r="B32" s="23" t="s">
        <v>92</v>
      </c>
      <c r="C32" s="23"/>
      <c r="D32" s="23"/>
      <c r="E32" s="23"/>
      <c r="F32" s="3"/>
      <c r="G32" s="23"/>
      <c r="H32" s="13"/>
    </row>
    <row r="33" spans="1:8" ht="44.25" customHeight="1" x14ac:dyDescent="0.25">
      <c r="A33" s="5" t="s">
        <v>81</v>
      </c>
      <c r="B33" s="20" t="s">
        <v>258</v>
      </c>
      <c r="C33" s="5" t="s">
        <v>163</v>
      </c>
      <c r="D33" s="26">
        <v>20</v>
      </c>
      <c r="E33" s="26">
        <v>14.6</v>
      </c>
      <c r="F33" s="3">
        <f t="shared" si="0"/>
        <v>73</v>
      </c>
      <c r="G33" s="5" t="s">
        <v>422</v>
      </c>
    </row>
    <row r="34" spans="1:8" ht="27.75" customHeight="1" x14ac:dyDescent="0.25">
      <c r="A34" s="5" t="s">
        <v>285</v>
      </c>
      <c r="B34" s="23" t="s">
        <v>105</v>
      </c>
      <c r="C34" s="20"/>
      <c r="D34" s="20"/>
      <c r="E34" s="20"/>
      <c r="F34" s="3"/>
      <c r="G34" s="20"/>
    </row>
    <row r="35" spans="1:8" ht="51.75" customHeight="1" x14ac:dyDescent="0.25">
      <c r="A35" s="5" t="s">
        <v>86</v>
      </c>
      <c r="B35" s="20" t="s">
        <v>259</v>
      </c>
      <c r="C35" s="5" t="s">
        <v>163</v>
      </c>
      <c r="D35" s="26">
        <v>85.3</v>
      </c>
      <c r="E35" s="26">
        <v>100</v>
      </c>
      <c r="F35" s="3">
        <f t="shared" si="0"/>
        <v>117.23329425556858</v>
      </c>
      <c r="G35" s="5" t="s">
        <v>24</v>
      </c>
      <c r="H35" s="13" t="s">
        <v>381</v>
      </c>
    </row>
    <row r="36" spans="1:8" ht="53.25" customHeight="1" x14ac:dyDescent="0.25">
      <c r="A36" s="5" t="s">
        <v>286</v>
      </c>
      <c r="B36" s="23" t="s">
        <v>110</v>
      </c>
      <c r="C36" s="20"/>
      <c r="D36" s="20"/>
      <c r="E36" s="20"/>
      <c r="F36" s="3"/>
      <c r="G36" s="20"/>
    </row>
    <row r="37" spans="1:8" ht="66" customHeight="1" x14ac:dyDescent="0.25">
      <c r="A37" s="5" t="s">
        <v>93</v>
      </c>
      <c r="B37" s="20" t="s">
        <v>266</v>
      </c>
      <c r="C37" s="5" t="s">
        <v>163</v>
      </c>
      <c r="D37" s="26">
        <v>100</v>
      </c>
      <c r="E37" s="26">
        <v>100</v>
      </c>
      <c r="F37" s="3">
        <f t="shared" si="0"/>
        <v>100</v>
      </c>
      <c r="G37" s="5" t="s">
        <v>24</v>
      </c>
      <c r="H37" s="13" t="s">
        <v>325</v>
      </c>
    </row>
    <row r="38" spans="1:8" ht="94.5" customHeight="1" x14ac:dyDescent="0.25">
      <c r="A38" s="5" t="s">
        <v>287</v>
      </c>
      <c r="B38" s="23" t="s">
        <v>155</v>
      </c>
      <c r="C38" s="20"/>
      <c r="D38" s="20"/>
      <c r="E38" s="20"/>
      <c r="F38" s="3"/>
      <c r="G38" s="20"/>
    </row>
    <row r="39" spans="1:8" ht="108.75" customHeight="1" x14ac:dyDescent="0.25">
      <c r="A39" s="5" t="s">
        <v>101</v>
      </c>
      <c r="B39" s="20" t="s">
        <v>267</v>
      </c>
      <c r="C39" s="5" t="s">
        <v>163</v>
      </c>
      <c r="D39" s="26">
        <v>100</v>
      </c>
      <c r="E39" s="26">
        <v>100</v>
      </c>
      <c r="F39" s="3">
        <f t="shared" si="0"/>
        <v>100</v>
      </c>
      <c r="G39" s="5" t="s">
        <v>24</v>
      </c>
      <c r="H39" s="13" t="s">
        <v>325</v>
      </c>
    </row>
    <row r="40" spans="1:8" ht="25.5" x14ac:dyDescent="0.25">
      <c r="A40" s="5" t="s">
        <v>288</v>
      </c>
      <c r="B40" s="23" t="s">
        <v>122</v>
      </c>
      <c r="C40" s="5"/>
      <c r="D40" s="5"/>
      <c r="E40" s="5"/>
      <c r="F40" s="3"/>
      <c r="G40" s="5"/>
    </row>
    <row r="41" spans="1:8" ht="81.75" customHeight="1" x14ac:dyDescent="0.25">
      <c r="A41" s="5" t="s">
        <v>106</v>
      </c>
      <c r="B41" s="20" t="s">
        <v>260</v>
      </c>
      <c r="C41" s="5" t="s">
        <v>163</v>
      </c>
      <c r="D41" s="26">
        <v>100</v>
      </c>
      <c r="E41" s="26">
        <v>100</v>
      </c>
      <c r="F41" s="3">
        <f t="shared" si="0"/>
        <v>100</v>
      </c>
      <c r="G41" s="5" t="s">
        <v>156</v>
      </c>
      <c r="H41" s="13" t="s">
        <v>325</v>
      </c>
    </row>
    <row r="42" spans="1:8" ht="14.25" customHeight="1" x14ac:dyDescent="0.25">
      <c r="A42" s="5" t="s">
        <v>289</v>
      </c>
      <c r="B42" s="23" t="s">
        <v>127</v>
      </c>
      <c r="C42" s="20"/>
      <c r="D42" s="20"/>
      <c r="E42" s="20"/>
      <c r="F42" s="3"/>
      <c r="G42" s="20"/>
    </row>
    <row r="43" spans="1:8" ht="55.5" customHeight="1" x14ac:dyDescent="0.25">
      <c r="A43" s="5" t="s">
        <v>111</v>
      </c>
      <c r="B43" s="20" t="s">
        <v>261</v>
      </c>
      <c r="C43" s="5" t="s">
        <v>163</v>
      </c>
      <c r="D43" s="26">
        <v>14</v>
      </c>
      <c r="E43" s="26">
        <v>14</v>
      </c>
      <c r="F43" s="3">
        <f t="shared" si="0"/>
        <v>100</v>
      </c>
      <c r="G43" s="5" t="s">
        <v>24</v>
      </c>
      <c r="H43" s="13" t="s">
        <v>325</v>
      </c>
    </row>
    <row r="44" spans="1:8" ht="28.5" customHeight="1" x14ac:dyDescent="0.25">
      <c r="A44" s="5" t="s">
        <v>291</v>
      </c>
      <c r="B44" s="23" t="s">
        <v>134</v>
      </c>
      <c r="C44" s="5"/>
      <c r="D44" s="5"/>
      <c r="E44" s="5"/>
      <c r="F44" s="3"/>
      <c r="G44" s="5"/>
    </row>
    <row r="45" spans="1:8" ht="54.75" customHeight="1" x14ac:dyDescent="0.25">
      <c r="A45" s="5" t="s">
        <v>115</v>
      </c>
      <c r="B45" s="20" t="s">
        <v>262</v>
      </c>
      <c r="C45" s="5" t="s">
        <v>163</v>
      </c>
      <c r="D45" s="26">
        <v>100</v>
      </c>
      <c r="E45" s="26">
        <v>100</v>
      </c>
      <c r="F45" s="3">
        <f t="shared" si="0"/>
        <v>100</v>
      </c>
      <c r="G45" s="5" t="s">
        <v>24</v>
      </c>
      <c r="H45" s="13" t="s">
        <v>325</v>
      </c>
    </row>
    <row r="46" spans="1:8" ht="15" customHeight="1" x14ac:dyDescent="0.25">
      <c r="A46" s="5" t="s">
        <v>292</v>
      </c>
      <c r="B46" s="23" t="s">
        <v>138</v>
      </c>
      <c r="C46" s="5"/>
      <c r="D46" s="5"/>
      <c r="E46" s="5"/>
      <c r="F46" s="3"/>
      <c r="G46" s="5"/>
    </row>
    <row r="47" spans="1:8" ht="58.5" customHeight="1" x14ac:dyDescent="0.25">
      <c r="A47" s="5" t="s">
        <v>123</v>
      </c>
      <c r="B47" s="20" t="s">
        <v>263</v>
      </c>
      <c r="C47" s="5" t="s">
        <v>163</v>
      </c>
      <c r="D47" s="26">
        <v>100</v>
      </c>
      <c r="E47" s="26">
        <v>100</v>
      </c>
      <c r="F47" s="3">
        <f t="shared" si="0"/>
        <v>100</v>
      </c>
      <c r="G47" s="5" t="s">
        <v>24</v>
      </c>
      <c r="H47" s="13" t="s">
        <v>325</v>
      </c>
    </row>
    <row r="48" spans="1:8" ht="15.75" customHeight="1" x14ac:dyDescent="0.25">
      <c r="A48" s="5" t="s">
        <v>294</v>
      </c>
      <c r="B48" s="23" t="s">
        <v>146</v>
      </c>
      <c r="C48" s="5"/>
      <c r="D48" s="5"/>
      <c r="E48" s="5"/>
      <c r="F48" s="3"/>
      <c r="G48" s="5"/>
    </row>
    <row r="49" spans="1:8" ht="39.75" customHeight="1" x14ac:dyDescent="0.25">
      <c r="A49" s="5" t="s">
        <v>128</v>
      </c>
      <c r="B49" s="20" t="s">
        <v>264</v>
      </c>
      <c r="C49" s="5" t="s">
        <v>163</v>
      </c>
      <c r="D49" s="26">
        <v>100</v>
      </c>
      <c r="E49" s="26">
        <v>100</v>
      </c>
      <c r="F49" s="3">
        <f t="shared" si="0"/>
        <v>100</v>
      </c>
      <c r="G49" s="5" t="s">
        <v>398</v>
      </c>
      <c r="H49" s="13" t="s">
        <v>325</v>
      </c>
    </row>
    <row r="50" spans="1:8" ht="25.5" x14ac:dyDescent="0.25">
      <c r="A50" s="21" t="s">
        <v>295</v>
      </c>
      <c r="B50" s="14" t="s">
        <v>307</v>
      </c>
      <c r="C50" s="28"/>
      <c r="D50" s="15"/>
      <c r="E50" s="15"/>
      <c r="F50" s="3"/>
      <c r="G50" s="15"/>
    </row>
    <row r="51" spans="1:8" ht="38.25" x14ac:dyDescent="0.25">
      <c r="A51" s="21" t="s">
        <v>135</v>
      </c>
      <c r="B51" s="29" t="s">
        <v>324</v>
      </c>
      <c r="C51" s="5" t="s">
        <v>163</v>
      </c>
      <c r="D51" s="5">
        <v>33.299999999999997</v>
      </c>
      <c r="E51" s="5">
        <v>33.299999999999997</v>
      </c>
      <c r="F51" s="3">
        <f t="shared" si="0"/>
        <v>100</v>
      </c>
      <c r="G51" s="21" t="s">
        <v>171</v>
      </c>
      <c r="H51" s="13" t="s">
        <v>325</v>
      </c>
    </row>
    <row r="52" spans="1:8" x14ac:dyDescent="0.25">
      <c r="A52" s="16" t="s">
        <v>297</v>
      </c>
      <c r="B52" s="14" t="s">
        <v>338</v>
      </c>
      <c r="C52" s="5"/>
      <c r="D52" s="5"/>
      <c r="E52" s="5"/>
      <c r="F52" s="3"/>
      <c r="G52" s="15"/>
    </row>
    <row r="53" spans="1:8" ht="27.75" customHeight="1" x14ac:dyDescent="0.25">
      <c r="A53" s="21" t="s">
        <v>139</v>
      </c>
      <c r="B53" s="29" t="s">
        <v>339</v>
      </c>
      <c r="C53" s="5" t="s">
        <v>163</v>
      </c>
      <c r="D53" s="26">
        <v>80</v>
      </c>
      <c r="E53" s="26">
        <v>120</v>
      </c>
      <c r="F53" s="3">
        <f t="shared" si="0"/>
        <v>150</v>
      </c>
      <c r="G53" s="21" t="s">
        <v>171</v>
      </c>
      <c r="H53" s="13" t="s">
        <v>325</v>
      </c>
    </row>
    <row r="54" spans="1:8" ht="28.5" customHeight="1" x14ac:dyDescent="0.25">
      <c r="A54" s="21" t="s">
        <v>143</v>
      </c>
      <c r="B54" s="29" t="s">
        <v>340</v>
      </c>
      <c r="C54" s="5" t="s">
        <v>169</v>
      </c>
      <c r="D54" s="26">
        <v>776</v>
      </c>
      <c r="E54" s="26">
        <v>549.20000000000005</v>
      </c>
      <c r="F54" s="3">
        <f t="shared" si="0"/>
        <v>70.773195876288668</v>
      </c>
      <c r="G54" s="21" t="s">
        <v>171</v>
      </c>
    </row>
    <row r="55" spans="1:8" x14ac:dyDescent="0.25">
      <c r="A55" s="16" t="s">
        <v>332</v>
      </c>
      <c r="B55" s="14" t="s">
        <v>341</v>
      </c>
      <c r="C55" s="5"/>
      <c r="D55" s="5"/>
      <c r="E55" s="5"/>
      <c r="F55" s="3"/>
      <c r="G55" s="15"/>
    </row>
    <row r="56" spans="1:8" ht="63.75" x14ac:dyDescent="0.25">
      <c r="A56" s="5" t="s">
        <v>308</v>
      </c>
      <c r="B56" s="30" t="s">
        <v>342</v>
      </c>
      <c r="C56" s="5" t="s">
        <v>343</v>
      </c>
      <c r="D56" s="5">
        <v>14</v>
      </c>
      <c r="E56" s="26">
        <v>18.5</v>
      </c>
      <c r="F56" s="3">
        <f t="shared" si="0"/>
        <v>132.14285714285714</v>
      </c>
      <c r="G56" s="21" t="s">
        <v>363</v>
      </c>
    </row>
    <row r="57" spans="1:8" ht="26.25" customHeight="1" x14ac:dyDescent="0.25">
      <c r="A57" s="16" t="s">
        <v>344</v>
      </c>
      <c r="B57" s="14" t="s">
        <v>345</v>
      </c>
      <c r="C57" s="5"/>
      <c r="D57" s="20"/>
      <c r="E57" s="5"/>
      <c r="F57" s="3"/>
      <c r="G57" s="15"/>
    </row>
    <row r="58" spans="1:8" ht="41.25" customHeight="1" x14ac:dyDescent="0.25">
      <c r="A58" s="31" t="s">
        <v>347</v>
      </c>
      <c r="B58" s="29" t="s">
        <v>346</v>
      </c>
      <c r="C58" s="5" t="s">
        <v>163</v>
      </c>
      <c r="D58" s="26">
        <v>100</v>
      </c>
      <c r="E58" s="26">
        <v>100</v>
      </c>
      <c r="F58" s="3">
        <f t="shared" si="0"/>
        <v>100</v>
      </c>
      <c r="G58" s="21" t="s">
        <v>238</v>
      </c>
      <c r="H58" s="13" t="s">
        <v>325</v>
      </c>
    </row>
  </sheetData>
  <mergeCells count="3">
    <mergeCell ref="G7:G8"/>
    <mergeCell ref="G10:G11"/>
    <mergeCell ref="A2:G2"/>
  </mergeCells>
  <pageMargins left="0.25" right="0.25" top="0.75" bottom="0.75" header="0.3" footer="0.3"/>
  <pageSetup paperSize="9" scale="90" orientation="portrait" r:id="rId1"/>
  <rowBreaks count="3" manualBreakCount="3">
    <brk id="19" max="5" man="1"/>
    <brk id="33" max="5" man="1"/>
    <brk id="4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2023-11-27T12:09:37Z</dcterms:modified>
</cp:coreProperties>
</file>