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10.10.10.11\обмен экономика\ОТДЕЛ  ПОТРЕБИТЕЛЬСКОГО РЫНКА И ЗАЩИТЫ ПРАВ ПОТРЕБИТЕЛЕЙ\ПОТРЕБИТЕЛЬСКИЙ РЫНОК\#РЕЕСТРЫ ОБЪЕКТОВ ПОТРЕБИТЕЛЬСКОГО РЫНКА\2025\Губатенко для размещения дислокации\"/>
    </mc:Choice>
  </mc:AlternateContent>
  <xr:revisionPtr revIDLastSave="0" documentId="13_ncr:1_{006EAFB4-B181-4C63-A34A-FA2A7E57E4D7}" xr6:coauthVersionLast="47" xr6:coauthVersionMax="47" xr10:uidLastSave="{00000000-0000-0000-0000-000000000000}"/>
  <bookViews>
    <workbookView xWindow="-120" yWindow="-120" windowWidth="29040" windowHeight="15840" tabRatio="866" activeTab="4" xr2:uid="{00000000-000D-0000-FFFF-FFFF00000000}"/>
  </bookViews>
  <sheets>
    <sheet name="1.Розничная торговля" sheetId="1" r:id="rId1"/>
    <sheet name="2.Общественное питание" sheetId="18" r:id="rId2"/>
    <sheet name="3.Объекты хлебопечения" sheetId="20" r:id="rId3"/>
    <sheet name="4.Платные услуги населению" sheetId="19" r:id="rId4"/>
    <sheet name="5.Бытовые услуги населению" sheetId="21" r:id="rId5"/>
  </sheets>
  <definedNames>
    <definedName name="_xlnm._FilterDatabase" localSheetId="0" hidden="1">'1.Розничная торговля'!$A$6:$J$251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7" i="19" l="1"/>
  <c r="A138" i="19" s="1"/>
  <c r="H114" i="18"/>
  <c r="G114" i="18"/>
  <c r="F114" i="18"/>
  <c r="A108" i="18"/>
  <c r="H100" i="18"/>
  <c r="H99" i="18"/>
  <c r="G99" i="18"/>
  <c r="G98" i="18" s="1"/>
  <c r="F99" i="18"/>
  <c r="H90" i="18"/>
  <c r="G90" i="18"/>
  <c r="F90" i="18"/>
  <c r="F88" i="18" s="1"/>
  <c r="H89" i="18"/>
  <c r="G89" i="18"/>
  <c r="G88" i="18" s="1"/>
  <c r="F89" i="18"/>
  <c r="H88" i="18"/>
  <c r="H83" i="18"/>
  <c r="G83" i="18"/>
  <c r="F83" i="18"/>
  <c r="H80" i="18"/>
  <c r="G80" i="18"/>
  <c r="F80" i="18"/>
  <c r="H79" i="18"/>
  <c r="G79" i="18"/>
  <c r="F79" i="18"/>
  <c r="F78" i="18"/>
  <c r="H74" i="18"/>
  <c r="G74" i="18"/>
  <c r="F74" i="18"/>
  <c r="H69" i="18"/>
  <c r="G69" i="18"/>
  <c r="F69" i="18"/>
  <c r="H64" i="18"/>
  <c r="G64" i="18"/>
  <c r="F64" i="18"/>
  <c r="A38" i="18"/>
  <c r="A34" i="18"/>
  <c r="A30" i="18"/>
  <c r="A28" i="18"/>
  <c r="A24" i="18"/>
  <c r="A20" i="18"/>
  <c r="A15" i="18"/>
  <c r="A12" i="18"/>
  <c r="H78" i="18" l="1"/>
  <c r="H98" i="18"/>
  <c r="G78" i="18"/>
  <c r="H251" i="1" l="1"/>
  <c r="G251" i="1"/>
  <c r="H242" i="1"/>
  <c r="G242" i="1"/>
  <c r="G223" i="1"/>
  <c r="H215" i="1"/>
  <c r="G215" i="1"/>
  <c r="H204" i="1"/>
  <c r="G204" i="1"/>
  <c r="H190" i="1"/>
  <c r="G190" i="1"/>
  <c r="H177" i="1"/>
  <c r="G177" i="1"/>
  <c r="H125" i="1"/>
  <c r="G125" i="1"/>
  <c r="H223" i="1" l="1"/>
  <c r="H211" i="1"/>
  <c r="G211" i="1"/>
</calcChain>
</file>

<file path=xl/sharedStrings.xml><?xml version="1.0" encoding="utf-8"?>
<sst xmlns="http://schemas.openxmlformats.org/spreadsheetml/2006/main" count="2803" uniqueCount="1486">
  <si>
    <t>ДИСЛОКАЦИЯ</t>
  </si>
  <si>
    <t xml:space="preserve">объектов розничной торговли </t>
  </si>
  <si>
    <t>на территории муниципального образования Нефтеюганский район</t>
  </si>
  <si>
    <t>по состоянию на 01.01.2025</t>
  </si>
  <si>
    <t>№ п/п</t>
  </si>
  <si>
    <t>Тип торгового объекта1) и наименование объекта</t>
  </si>
  <si>
    <t>Хозяйствующий субъект2), место нахождения торгового объекта</t>
  </si>
  <si>
    <t>Стационарный / нестационарный3)</t>
  </si>
  <si>
    <t xml:space="preserve">Специализация4) </t>
  </si>
  <si>
    <t>Наименование товара</t>
  </si>
  <si>
    <t>Общая площадь объекта5) (кв.м.)</t>
  </si>
  <si>
    <t>Режим работы</t>
  </si>
  <si>
    <t>I. Действующие объекты по состоянию на 01.01.2025</t>
  </si>
  <si>
    <t>гп.Пойковский</t>
  </si>
  <si>
    <t>Супермаркет 
"МАГНИТ"</t>
  </si>
  <si>
    <t>АО "Тандер"
пгт.Пойковский,
мкр.1, д.107</t>
  </si>
  <si>
    <t>стационарный</t>
  </si>
  <si>
    <t>смешанный</t>
  </si>
  <si>
    <t>8.00-22.00</t>
  </si>
  <si>
    <t>пандус</t>
  </si>
  <si>
    <t>Магазин
"МАГНИТ"</t>
  </si>
  <si>
    <t>АО "Тандер"
пгт.Пойковский,
мкр.4, д.15</t>
  </si>
  <si>
    <t xml:space="preserve"> пандус</t>
  </si>
  <si>
    <t>Магазин
"Магнит-Косметик"</t>
  </si>
  <si>
    <t>АО "Тандер"
гп.Пойковский,
мкр.4, 15</t>
  </si>
  <si>
    <t>хоз.товары, духи, косметика, зоотовары</t>
  </si>
  <si>
    <t>9.00-21.00</t>
  </si>
  <si>
    <t>Магазин
"Монетка"</t>
  </si>
  <si>
    <t>ООО "ЭЛЕМЕНТ-ТРЕЙД"
пгт.Пойковский,
мкр.5, д.4</t>
  </si>
  <si>
    <t>8.00-23.00</t>
  </si>
  <si>
    <t>Магазин 
"Монетка"</t>
  </si>
  <si>
    <t>ООО "ЭЛЕМЕНТ-ТРЕЙД"
пгт.Пойковский,
мкр.2, д.31</t>
  </si>
  <si>
    <t>9.00-22.00</t>
  </si>
  <si>
    <t>пандус
банкомат ВБРР</t>
  </si>
  <si>
    <t>ООО "ЭЛЕМЕНТ-ТРЕЙД"
пгт.Пойковский,
мкр.6, д.2</t>
  </si>
  <si>
    <t>ООО "ЭЛЕМЕНТ-ТРЕЙД"
пгт.Пойковский,
мкр.7, д. 128А</t>
  </si>
  <si>
    <t>08.00-23.00</t>
  </si>
  <si>
    <t>Супермаркет "Пятерочка"</t>
  </si>
  <si>
    <t>ООО "АгроТорг",
гп.Пойковский,
мкр.7, стр.7А</t>
  </si>
  <si>
    <t>Магазин  "Пятерочка"</t>
  </si>
  <si>
    <t>ООО "АгроТорг",
пгт.Пойковский,
мкр.1, д.58.</t>
  </si>
  <si>
    <t xml:space="preserve"> пандус, 
Банкомат ВТБ
</t>
  </si>
  <si>
    <t>Магазин "Пятерочка"</t>
  </si>
  <si>
    <t>ООО "АгроТорг",
пгт.Пойковский,
мкр.5, стр.10/1</t>
  </si>
  <si>
    <t>ООО "АгроТорг",
пгт.Пойковский,
мкр.2, стр.37/1</t>
  </si>
  <si>
    <t xml:space="preserve">
 пандус</t>
  </si>
  <si>
    <t>Магазин
"Красное и Белое"</t>
  </si>
  <si>
    <t>ООО "Бета Сургут"
гп.Пойковский,
мкр.3, 58/1</t>
  </si>
  <si>
    <t>продовольственный</t>
  </si>
  <si>
    <t>07.55-22.05</t>
  </si>
  <si>
    <t>ООО "Альфа М"                  г.п. Пойковский, ул. Байкальская д. 13</t>
  </si>
  <si>
    <t>ООО "Альфа М"
гп.Пойковский,
мкр.1, 118/1</t>
  </si>
  <si>
    <t>ООО "Альфа М"
пгт.Пойковский,  
мкр.5, строение 10</t>
  </si>
  <si>
    <t>ООО "Бета Сургут", 
пгт.Пойковский, 
Коржавино, 112а</t>
  </si>
  <si>
    <t>ООО "Бета Сургут", 
гп.Пойковский, 
мкр.Дорожник, 11</t>
  </si>
  <si>
    <t>ООО "Альфа М" пгт.Пойковский, 
мкр.2, д.41</t>
  </si>
  <si>
    <t>ООО "Альфа М" 
пгт.Пойковский, 
мкр.3, д.23а</t>
  </si>
  <si>
    <t>смешанные товары</t>
  </si>
  <si>
    <t>Магазин
"Парфюм Лидер"</t>
  </si>
  <si>
    <t>ООО "БьютиСтор"
пгт.Пойковский,
мкр.5, строение 4</t>
  </si>
  <si>
    <t>непродовольственный</t>
  </si>
  <si>
    <t>хоз.товары, духи, косметика</t>
  </si>
  <si>
    <t>10.00-20.00</t>
  </si>
  <si>
    <t>Магазин 
"585*Золотой"</t>
  </si>
  <si>
    <t>ООО "Регент Голд"
гп.Пойковский,
мкр.5, 4</t>
  </si>
  <si>
    <t>ювелирные изделия</t>
  </si>
  <si>
    <t>пандус, банкомат Сбербанк, Газпромбанк</t>
  </si>
  <si>
    <t>Магазин 
"Kari"</t>
  </si>
  <si>
    <t>ООО "Кари",
гп.Пойковский,
мкр.5, стр.11</t>
  </si>
  <si>
    <t xml:space="preserve">непродовольственный
</t>
  </si>
  <si>
    <t>аксессуары, обувь</t>
  </si>
  <si>
    <t xml:space="preserve">10.00-20.00
</t>
  </si>
  <si>
    <t>смена адреса</t>
  </si>
  <si>
    <t>Магазин
Золотая рыбка</t>
  </si>
  <si>
    <t>ИП Джабиев Н.А.о.
гп.Пойковский,
мкр.5, 2, п. 19,20</t>
  </si>
  <si>
    <t>(товары для рыбалки)</t>
  </si>
  <si>
    <t>9.00-19.00</t>
  </si>
  <si>
    <t>рыночный павильон</t>
  </si>
  <si>
    <t>Павильон "Восточные сладости"</t>
  </si>
  <si>
    <t>ИП Исламидинов Ю.Х
гп. Пойковский мкр 5. стр 4 (тер. ТЦ Мегаполис)</t>
  </si>
  <si>
    <t>торговля розничная кондитерскими изделиями</t>
  </si>
  <si>
    <t>09.00-21.00</t>
  </si>
  <si>
    <t>Павильон "Райяна"</t>
  </si>
  <si>
    <t>ИП Элиханов Б. Д. 
гп. Пойковский мкр.5,  стр. 4</t>
  </si>
  <si>
    <t>одежда, обувь</t>
  </si>
  <si>
    <t>Магазин  "ZooМир"</t>
  </si>
  <si>
    <t xml:space="preserve">ИП Самадова С. С.   Пойкоский, мкр. 5, стр. 2               </t>
  </si>
  <si>
    <t>Стационарный</t>
  </si>
  <si>
    <t>Торговля розничная домашними животными и кормами для дом. жив</t>
  </si>
  <si>
    <t>с 09:00-19:00</t>
  </si>
  <si>
    <t xml:space="preserve">ИП Самадова С. С.   Пойкоский, мкр. 5, стр. 10  /уч. 1             </t>
  </si>
  <si>
    <t xml:space="preserve">Торговля розничная домашними животными и кормами для дом. жив. </t>
  </si>
  <si>
    <t>Магазин
"CUBA"</t>
  </si>
  <si>
    <t>ИП Юсупов А.А.
гп.Пойковский,
мкр.3, стр.58/1</t>
  </si>
  <si>
    <t>кальяны, табаки</t>
  </si>
  <si>
    <t>11.00-20.00</t>
  </si>
  <si>
    <t>Магазин "Smoking Shop"</t>
  </si>
  <si>
    <t>ИП Юткин М.Н. , г.п.Пойковский, ул. Байкальская, д. 13</t>
  </si>
  <si>
    <t>Табачная продукция</t>
  </si>
  <si>
    <t>10.00-22.00</t>
  </si>
  <si>
    <t>ИП Юткин М.Н. гп.Пойковский, Променад, стр. 8</t>
  </si>
  <si>
    <t>Магазин                 "Бункер"</t>
  </si>
  <si>
    <t xml:space="preserve">кальяны, табаки
</t>
  </si>
  <si>
    <t>c 10.00 до 22.00 без перерыва</t>
  </si>
  <si>
    <t>Магазин "Fix Price"</t>
  </si>
  <si>
    <t>ИП Ардашев К.А.   гп. Пойковский,   мкр. 3, д. 85</t>
  </si>
  <si>
    <t>09:00-21:00</t>
  </si>
  <si>
    <t>Магазин 
"Метелица"</t>
  </si>
  <si>
    <t>ООО "Пойков-Торг" 
пгт.Пойковский,
мкр.2, д.25/2</t>
  </si>
  <si>
    <t>07.00-20.00    без выходных</t>
  </si>
  <si>
    <t>Магазин
"Камелия"</t>
  </si>
  <si>
    <t>ООО "Пойков-Торг"" 
пгт.Пойковский,
мкр.3, д.121</t>
  </si>
  <si>
    <t>Хозяйственные принадлежности</t>
  </si>
  <si>
    <t xml:space="preserve">10.00-19.00    без выходных    </t>
  </si>
  <si>
    <t xml:space="preserve"> Торговый павильон
"Кристина"</t>
  </si>
  <si>
    <t>ООО "Пойков-Торг",
гп.Пойковский,
мкр.1, 82а</t>
  </si>
  <si>
    <t>нестационарный</t>
  </si>
  <si>
    <t>07.00-20.00</t>
  </si>
  <si>
    <t>Магазин
 "Глория"</t>
  </si>
  <si>
    <t>ООО "Пойков-Торг" 
гп.Пойковский,
мкр.3, 89/1</t>
  </si>
  <si>
    <t>(хозяйственные принадлежности, одежда, текстиль)</t>
  </si>
  <si>
    <t>10.00-19.00
без выходных</t>
  </si>
  <si>
    <t>Магазин 
"Русь"</t>
  </si>
  <si>
    <t>ООО "Вектр", ИП Евдокимов А.Н.
пгт.Пойковский,
мкр.1, д.13</t>
  </si>
  <si>
    <t>8.00-24.00</t>
  </si>
  <si>
    <t>Магазин
"Волна"</t>
  </si>
  <si>
    <t>ООО "Вектр", ИП Евдокимова И.В.,
пгт.Пойковский,
мкр.3, д.24а</t>
  </si>
  <si>
    <t>круглосуточно</t>
  </si>
  <si>
    <t>Отдел 
"24 часа"</t>
  </si>
  <si>
    <t>ИП Назаров А.Б.о.
пгт.Пойковский,
ул.Байкальская, 22</t>
  </si>
  <si>
    <t>Хозяйственные товары</t>
  </si>
  <si>
    <t>Магазин 
"Бамовский"</t>
  </si>
  <si>
    <t>ООО "Гриф"
пгт.Пойковский,
ул.Байкальская, 22</t>
  </si>
  <si>
    <t>Магазин 
"Араз"</t>
  </si>
  <si>
    <t>ООО "Араз", 
пгт.Пойковский,
мкр.  Мушкино, земельный участок №1</t>
  </si>
  <si>
    <t>Торговый павильон
"Араз 2"</t>
  </si>
  <si>
    <t>ИП Атакишиев А.Я.о.
пгт.Пойковский, 
мкр.4, 18а</t>
  </si>
  <si>
    <t>Магазин
"Полярник"</t>
  </si>
  <si>
    <t>ООО "Полярная ночь"
пгт.Пойковский,
ул. Мира, 29</t>
  </si>
  <si>
    <t>Магазин
"Космос"</t>
  </si>
  <si>
    <t>ООО "Полярная ночь"
пгт.Пойковский,
мкр.3, 9А</t>
  </si>
  <si>
    <t>Магазин 
"Идман-2"</t>
  </si>
  <si>
    <t>ООО "Полярная ночь"
гп.Пойковский, 
Промзона, 12-А/1</t>
  </si>
  <si>
    <t>Магазин 
"Ермолино"</t>
  </si>
  <si>
    <t>ООО "Тюмень-Торг"
пгт.Пойковский,
мкр.1, д.1а</t>
  </si>
  <si>
    <t>Магазин
"Берлога"</t>
  </si>
  <si>
    <t>ИП Столярова Н.В
гп.Пойковский,
мкр.3, 48/2</t>
  </si>
  <si>
    <t>Торговый павильон 
"Разливайка"</t>
  </si>
  <si>
    <t>ИП Петров Д.Н.
пгт.Пойковский, 
мкр.2, д.41</t>
  </si>
  <si>
    <t>Магазин
"Бер микс"</t>
  </si>
  <si>
    <t>ИП Булах И.А.
гп.Пойковский,
мкр.1, 103а</t>
  </si>
  <si>
    <t>Магазин
"Пив&amp;ко"</t>
  </si>
  <si>
    <t>ИП Шарапова Л.А.
пгт.Пойковский,
мкр.4, д.15</t>
  </si>
  <si>
    <t>10.00-01.00</t>
  </si>
  <si>
    <t xml:space="preserve">Торговый павильон
"Мясной двор" </t>
  </si>
  <si>
    <t>ИП Аливердиев М.Р.о
пгт.Пойковский,
мкр.5, 2/15</t>
  </si>
  <si>
    <t>Магазин
"Мясторг"</t>
  </si>
  <si>
    <t>ИП Камшилова А.Г.
гп.Пойковский,
мкр.5, 2, п. 18</t>
  </si>
  <si>
    <t>Магазин
"Мясной мир"</t>
  </si>
  <si>
    <t>ИП Бабаев И.Г.
гп.Пойковский,
мкр.5, 2, п. 13</t>
  </si>
  <si>
    <t>Магазин "Мясо халяль"</t>
  </si>
  <si>
    <t>ип Зарипова А.Р.,
пгт.Пойковский,
мкр.7., стр.7а</t>
  </si>
  <si>
    <t>Магазин
 "Планета одежды и обуви"</t>
  </si>
  <si>
    <t>ИП Зарипов М.З.,
пгт.Пойковский,
мкр.4., стр.15</t>
  </si>
  <si>
    <t>Магазин
"Твой стиль"</t>
  </si>
  <si>
    <t>ИП Саркисян М.Ш.
гп.Пойковский,
мкр.3, д.96</t>
  </si>
  <si>
    <t>Магазин
 "Народный"</t>
  </si>
  <si>
    <t>ИП Акобиров Х.В.
гп.Пойковский,
ТЦ Мегаполис, гп.Пойковский, мкр 5, д.4</t>
  </si>
  <si>
    <t>(одежда, обувь)</t>
  </si>
  <si>
    <t>9.00-20.00</t>
  </si>
  <si>
    <t>магазин "Мега Центр"</t>
  </si>
  <si>
    <t>ИП Вайсов Б. Н.
гп.Пойковский,
мкр. 2, стр. 19</t>
  </si>
  <si>
    <t>9:00-20:00</t>
  </si>
  <si>
    <t>Магазин
"Радуга"</t>
  </si>
  <si>
    <t>ИП Первушина М.Ю.
пгт.Пойковский,
мкр.5, строение 10</t>
  </si>
  <si>
    <t>канцелярские товары</t>
  </si>
  <si>
    <t>Магазин
"Хозяин"</t>
  </si>
  <si>
    <t>ИП Хохлова Н.А.
гп.Пойковский,
мкр.5, 2, п. 14</t>
  </si>
  <si>
    <t>(хоз.товары)</t>
  </si>
  <si>
    <t>Магазин
"Хозтовары"</t>
  </si>
  <si>
    <t>ИП Хомина А.А.
гп.Пойковский,
мкр.5, 2, п. 3</t>
  </si>
  <si>
    <t>Магазин
"ДвериОк"</t>
  </si>
  <si>
    <t>ИП Клюйкова И.А.
пгт.Пойковский,  
мкр.5, строение 2</t>
  </si>
  <si>
    <t>двери</t>
  </si>
  <si>
    <t>10.00-18.00</t>
  </si>
  <si>
    <t>Магазин
"Мебель со склада"</t>
  </si>
  <si>
    <t>ООО "Комфорт Югра"
пгт.Пойковский, 
мкр.5, строение 10</t>
  </si>
  <si>
    <t>мебель</t>
  </si>
  <si>
    <t>Салон-магазин
"МТС"</t>
  </si>
  <si>
    <t>АО "Русская Телефонная Компания" 
пгт.Пойковский, 
мкр.3, пл.Променад, 4</t>
  </si>
  <si>
    <t>ассортимент электроники и цифровой техники</t>
  </si>
  <si>
    <t>Салон - магазин
"МТС"</t>
  </si>
  <si>
    <t>АО "Русская Телефонная Компания" 
гп.Пойковский, 
мкр.5, 2</t>
  </si>
  <si>
    <t>10.00-19.00</t>
  </si>
  <si>
    <t>Салон 
сотовой связи "Мегафон"</t>
  </si>
  <si>
    <t>ОАО "Мегафон Ритейл"
пгт.Пойковский, 
мкр.5, 33</t>
  </si>
  <si>
    <t>специализированный</t>
  </si>
  <si>
    <t>Магазин
"DNS"</t>
  </si>
  <si>
    <t>гп.Пойковский,
мкр.5, стр.10/1</t>
  </si>
  <si>
    <t>ассортимент электроники,  цифровой и бытовой техники</t>
  </si>
  <si>
    <t>10.00-21.00</t>
  </si>
  <si>
    <t xml:space="preserve"> Магазин
"Техноград"</t>
  </si>
  <si>
    <t>ИП Радькова Е.А. 
пгт.Пойковский,
мкр.5, д.2, бутик 23,45</t>
  </si>
  <si>
    <t>Магазин 
"Лидер"</t>
  </si>
  <si>
    <t>ИП Какаев Х.М.
пгт.Пойковский,
мкр.Коржавино ,12</t>
  </si>
  <si>
    <t>Авто товары</t>
  </si>
  <si>
    <t>8.00-20.00 Обед: 12.00-13.00</t>
  </si>
  <si>
    <t>Магазин 
"Автозапчасти"</t>
  </si>
  <si>
    <t>ИП Балезин О.Г. 
пгт.Пойковский,
ГСК "Дорожник", стр.28</t>
  </si>
  <si>
    <t>автозапчасти</t>
  </si>
  <si>
    <t>8.00-19.00</t>
  </si>
  <si>
    <t>Магазин
"Автодом"</t>
  </si>
  <si>
    <t>ИП Понамаренко С.А.
пгт.Пойковский,
Промзона, 8/3а</t>
  </si>
  <si>
    <t>9.00-18.00</t>
  </si>
  <si>
    <t>Магазин
"Автозапчасти"</t>
  </si>
  <si>
    <t>ИП Савина Л.Ю.
пгт.Пойковский,
ГСК "Дорожник",219</t>
  </si>
  <si>
    <t>Торговый павильон
"Спутник"</t>
  </si>
  <si>
    <t>ИП Поликарпов В.И.
пгт.Пойковский, 
Промзона,52а/1</t>
  </si>
  <si>
    <t>автотовары</t>
  </si>
  <si>
    <t>8.00-20.00</t>
  </si>
  <si>
    <t>Торговый павильон "Автозапчасти"</t>
  </si>
  <si>
    <t>ИП Иващенко А.В.
гп.Пойковский,
Промзона (в районе ЗССК)</t>
  </si>
  <si>
    <t>(автотовары)</t>
  </si>
  <si>
    <t>ИП Усынин А.Г.  
гп.Пойковский,
мкр. 4 стр.54а2</t>
  </si>
  <si>
    <t xml:space="preserve">Магазин
"Шины для машины" </t>
  </si>
  <si>
    <t>ИП Аптина З.Г.
гп.Пойковский,
Промзона, строение 60</t>
  </si>
  <si>
    <t>8.30-18.30</t>
  </si>
  <si>
    <t>Магазин
"Дизель-Авто"</t>
  </si>
  <si>
    <t>ИП Цибух В.Б. 
Пгт.Пойковский,
ГСК "Дорожник", 18</t>
  </si>
  <si>
    <t xml:space="preserve">АвтоМаркет </t>
  </si>
  <si>
    <t>ИП Кихаев А.В.
гп.Пойковский,
пл.Променад, 2</t>
  </si>
  <si>
    <t>9:00-19:00</t>
  </si>
  <si>
    <t>Магазин
"Zapas"</t>
  </si>
  <si>
    <t>ИП Шовкопляс Г.П.
гп.Пойковский,
ГСК "Дорожник"</t>
  </si>
  <si>
    <t>Пн-пт: 10.00-19.00
Сб: 10.00-17.00
Вс: выходной</t>
  </si>
  <si>
    <t>Аптека №202</t>
  </si>
  <si>
    <t>ООО "Центральная районная аптека" 
пгт.Пойковский,
мкр.2, д.38</t>
  </si>
  <si>
    <t>(лекарства)</t>
  </si>
  <si>
    <t>7.30-22.00
Выходные и праздничные дни: 8.00-22.00</t>
  </si>
  <si>
    <t>Аптека 
"Медитас"</t>
  </si>
  <si>
    <t>ООО МФП "Медитас",
гп.Пойковский,
мкр.5, стр.10, оф.1</t>
  </si>
  <si>
    <t>Аптека 254</t>
  </si>
  <si>
    <t xml:space="preserve">c 9.00-21.00 </t>
  </si>
  <si>
    <t>Аптека №57</t>
  </si>
  <si>
    <t>ООО "Ригла"
пгт.Пойковский,
Променад, стр. 8/1</t>
  </si>
  <si>
    <t xml:space="preserve">Аптека </t>
  </si>
  <si>
    <t>ООО "Марта"
гп.Пойковский
мкр.3, д. 85</t>
  </si>
  <si>
    <t>специализированный непродовольственный</t>
  </si>
  <si>
    <t>8:00-22:00</t>
  </si>
  <si>
    <t>Аптека             "Апрель"</t>
  </si>
  <si>
    <t xml:space="preserve">ООО "Апрель Рязань" гп.Пойковский,
мкр.1,106А </t>
  </si>
  <si>
    <t>8:00-20:00</t>
  </si>
  <si>
    <t>салон "Оптика"</t>
  </si>
  <si>
    <t>ИП Колосова Н.Ю. пгт.Пойковский,
мкр.5, д.2,</t>
  </si>
  <si>
    <t>оптика</t>
  </si>
  <si>
    <t>10:00-18:00</t>
  </si>
  <si>
    <t>Торговый павильон
"Цветы"</t>
  </si>
  <si>
    <t>ИП Хусанбаева С.А., 
пгт.Пойковский
мкр.2, 25а</t>
  </si>
  <si>
    <t>цветы</t>
  </si>
  <si>
    <t>7.00-21.00</t>
  </si>
  <si>
    <t>Торговый павильон
"Для любимых"</t>
  </si>
  <si>
    <t>ИП Васильева М.В.
гп.Пойковский,
мкр.2, 19А</t>
  </si>
  <si>
    <t>ООО "Роза Маркет"
гп.Пойковский, 
мкр.3, Променад</t>
  </si>
  <si>
    <t>Магазин 
"Вау Flovers"</t>
  </si>
  <si>
    <t>(цветы)</t>
  </si>
  <si>
    <t>под заказ</t>
  </si>
  <si>
    <t>Магазин
"Горящих путевок"</t>
  </si>
  <si>
    <t>ИП Чеботаева Е.Н.
пгт.Пойковский,
мкр.5, строение 10</t>
  </si>
  <si>
    <t>туристические путевки</t>
  </si>
  <si>
    <t>Магазин
 "Фруктовый рай"</t>
  </si>
  <si>
    <t>ИП Сафаров Б.В.
пгт.Пойковский,
мкр.5, 2/16</t>
  </si>
  <si>
    <t>Торговый павильон 
"Фруктовый рай-2"</t>
  </si>
  <si>
    <t>ИП Сафаров Г.Я.о.
пгт.Пойковский, 
Промзона, 
вдоль улицы 2</t>
  </si>
  <si>
    <t>Магазин "Фрутовый мир"</t>
  </si>
  <si>
    <t>ИП Юсифов З.Ф.о. пгт.Пойковский,
мкр.5, 2</t>
  </si>
  <si>
    <t>Торговый павильон
"УЮТ"</t>
  </si>
  <si>
    <t>ИП Фаталиев Э.А.о.
пгт.Пойковский, 
мкр.4, 11А</t>
  </si>
  <si>
    <t>7.00-22.00</t>
  </si>
  <si>
    <t>Торговый центр 
"Центральный"</t>
  </si>
  <si>
    <t>ООО "РосТоргСервис",
пгт.Пойковский, 
мкр.5, д.2</t>
  </si>
  <si>
    <t>ТЦ "Мегополис"</t>
  </si>
  <si>
    <t>ИП Тихонов Максим Викторович гп.Пойковский, мкр 5, д.4</t>
  </si>
  <si>
    <t>Магазин
"СИМ"</t>
  </si>
  <si>
    <t>ИП Фатеева Г.Д.
пгт.Пойковский,
Промзона, д.35а</t>
  </si>
  <si>
    <t>Хозяйственные товары, строительные материалы</t>
  </si>
  <si>
    <t>Магазин 
"Маргарита"</t>
  </si>
  <si>
    <t>ИП Симонян А.М.
гп.Пойковский,
мкр. 5, стр.10/1</t>
  </si>
  <si>
    <t>кондитерские изделия</t>
  </si>
  <si>
    <t>пандус, ранее был магазин "Кристина"</t>
  </si>
  <si>
    <t>Торговый павильон 
"Лавка Катерины"</t>
  </si>
  <si>
    <t>ИП Абрамова Е.А.
пгт.Пойковский,
Промзона, 50а</t>
  </si>
  <si>
    <t>08:00-21:00</t>
  </si>
  <si>
    <t>Магазин
"Золушка"</t>
  </si>
  <si>
    <t>ИП Фаттаев Г.М.о.
пгт.Пойковский,
мкр.2, д.9а</t>
  </si>
  <si>
    <t>розничная</t>
  </si>
  <si>
    <t>Магазин
"Рассвет"</t>
  </si>
  <si>
    <t>ИП Ганина Ю.Р.
пгт.Пойковский,
мкр.1, д.32а</t>
  </si>
  <si>
    <t>8.00-21.00</t>
  </si>
  <si>
    <t>Магазин
"Дельфин"</t>
  </si>
  <si>
    <t>ИП Чикуров Роман Олегович
пгт.Пойковский,
ул.Лесная, д.14а</t>
  </si>
  <si>
    <t>Магазин
"Лик"</t>
  </si>
  <si>
    <t>ИП Кузнецова З.К.
пгт.Пойковский, 
мкр.3, д.43А</t>
  </si>
  <si>
    <t xml:space="preserve">текстиль </t>
  </si>
  <si>
    <t>10.00-20.00, Сб. 11.00-17.00 Вс:выходной</t>
  </si>
  <si>
    <t>Торговый павильон "Хвостики"</t>
  </si>
  <si>
    <t>АНО «Центр помощи бездомным животным» 
«Хвостики»
гп.Пойковский,
СУ-10, 35А</t>
  </si>
  <si>
    <t>зоотовары</t>
  </si>
  <si>
    <t>Магазин 
"Русский Фейерверк"</t>
  </si>
  <si>
    <t>ИП Катаев П.А.
гп.Пойковский,
мкр.5, 4
(территория ТЦ Мегаполис)</t>
  </si>
  <si>
    <t>Фейерверки</t>
  </si>
  <si>
    <t>Торговый павильон</t>
  </si>
  <si>
    <t>ИП Тагиров Л.К.
пгт.Пойковский,  
мкр.5, строение 10</t>
  </si>
  <si>
    <t>сдает в аренду, пандус</t>
  </si>
  <si>
    <t>Торговый павильон  
"За рулем"</t>
  </si>
  <si>
    <t>ИП Фаттаев Гамид Миграбиб оглы
пгт.Пойковский, 
Промзона,52а</t>
  </si>
  <si>
    <t>Торговый павильон
"Салют"</t>
  </si>
  <si>
    <t>ИП Фаттаев Гамид Миграбиб оглы
пгт.Пойковский, 
ул.Бамовская, 
строение 6а</t>
  </si>
  <si>
    <t>Отдел
"Смешанные товары"</t>
  </si>
  <si>
    <t>ООО "Оранд"
пгт.Пойковский,
Федеральная дорога, 2</t>
  </si>
  <si>
    <t>Магазин
 "Дар"</t>
  </si>
  <si>
    <t>ИП Мурару Н.И.
гп.Пойковский
СНТ Труженик, 3 заезд, первый участок</t>
  </si>
  <si>
    <t xml:space="preserve">стационарный </t>
  </si>
  <si>
    <t>8.00-21.00
летний режим с 7.00-23.00</t>
  </si>
  <si>
    <t>Магазин "Строитель"</t>
  </si>
  <si>
    <t xml:space="preserve">ИП Бобоев Э.Б. гп. Пойковский, ГСК "Стартер", стр. 54а </t>
  </si>
  <si>
    <t>08:00-19:00</t>
  </si>
  <si>
    <t>Магазин "Сантехмастер"</t>
  </si>
  <si>
    <t>ИП Степняков В.А. гп.Пойковский,               Промзона, стр. 61</t>
  </si>
  <si>
    <t>09:00-19:00</t>
  </si>
  <si>
    <t>Магазин              "Finik"</t>
  </si>
  <si>
    <t>ИП Турумов Х.М. гп.Пойковский, 5 мкр., стр. 10/1</t>
  </si>
  <si>
    <t>09:00-20:00</t>
  </si>
  <si>
    <t>Магазин
"Фелина"</t>
  </si>
  <si>
    <t xml:space="preserve">ИП Чазова Р.Л.
пгт.Пойковский,
мкр.4, д.19                </t>
  </si>
  <si>
    <t>(хозяйственные принадлежности, текстиль)</t>
  </si>
  <si>
    <t>Итого:</t>
  </si>
  <si>
    <t>сп.Салым</t>
  </si>
  <si>
    <t xml:space="preserve">ИП Марцинкевич Н.Д.                           </t>
  </si>
  <si>
    <t xml:space="preserve">ИП Марцинкевич Н.Д.  П.Салым, ул. Транспортная, 1а </t>
  </si>
  <si>
    <t>продукты и непродовольственные</t>
  </si>
  <si>
    <t xml:space="preserve">Магазин 
"Любимый" </t>
  </si>
  <si>
    <t>ИП Вигелина А.А.
п.Салым,
ул.45 лет Победы, д.16
(подвальное помещение)</t>
  </si>
  <si>
    <t>одежда</t>
  </si>
  <si>
    <t>Вт-Вс: 10.00-18.00,
(перерыв на обед:
14.00-15.00)
Вс - выходной</t>
  </si>
  <si>
    <t>Торговый 
павильон 
"Север"</t>
  </si>
  <si>
    <t>ИП Белоногов А.К.
п.Салым,
Нефтеюганское шоссе,
стр.7</t>
  </si>
  <si>
    <t>Торговый 
павильон 
"Цветы"</t>
  </si>
  <si>
    <t>ИП Головатая О.В.
п.Салым, 
ул.55 лет Победы</t>
  </si>
  <si>
    <t>Цветы</t>
  </si>
  <si>
    <t>8.00-20.00,
ежедневно</t>
  </si>
  <si>
    <t>Магазин 
"Социальный"</t>
  </si>
  <si>
    <t>ИП Горбунова О.Г.
п.Салым,
ул.Новая, д.15</t>
  </si>
  <si>
    <t>Магазин</t>
  </si>
  <si>
    <t>ООО "Лилия"
п.Салым,
ул.Привокзальная, стр.19</t>
  </si>
  <si>
    <t xml:space="preserve">Магазин  </t>
  </si>
  <si>
    <t>ООО "Лилия"
п.Салым,
ул.Северная, стр.13</t>
  </si>
  <si>
    <t xml:space="preserve">Магазин </t>
  </si>
  <si>
    <t>ООО "Лилия"
п.Салым, 
ул.Центральная, д.2а</t>
  </si>
  <si>
    <t>ООО "Лилия"
п.Салым,
ул.45 лет Победы, стр.20</t>
  </si>
  <si>
    <t xml:space="preserve">Магазин 
"Каспий" </t>
  </si>
  <si>
    <t>ИП Шабанов И.С
п.Салым, 
ул.Северная, стр.1А</t>
  </si>
  <si>
    <t>пиво</t>
  </si>
  <si>
    <t>11.00-23.00</t>
  </si>
  <si>
    <t>продукты</t>
  </si>
  <si>
    <t>Торговый 
павильон 
"Стрелка"</t>
  </si>
  <si>
    <t>ИП Машарипов Х.Т.
п.Салым,
 ул.Привокзальная 
(район ж/д вокзала)</t>
  </si>
  <si>
    <t xml:space="preserve"> 8.00-20.00</t>
  </si>
  <si>
    <t>Магазин 
"Шанс"</t>
  </si>
  <si>
    <t>ИП Чубовская И.Г.
п.Салым,
Привокзальная площадь</t>
  </si>
  <si>
    <t>Магазин 
"Мастер"</t>
  </si>
  <si>
    <t xml:space="preserve">ИП Пузырев В.А.
п.Салым, 
ул.Молодежная д.10
</t>
  </si>
  <si>
    <t>Магазин
 "Белый кролик"</t>
  </si>
  <si>
    <t xml:space="preserve">ИП Селезнева Г.С.
п.Салым,
ул.45 лет Победы, д.11 
</t>
  </si>
  <si>
    <t>Пн-пт: 10.00-14.00, 15.00-19.00
Сб-вс: 10.00-16.00</t>
  </si>
  <si>
    <t xml:space="preserve">Магазин 
"Югра" </t>
  </si>
  <si>
    <t xml:space="preserve">ИП Куфтин С.В.
п.Салым,
ул.Спортивная </t>
  </si>
  <si>
    <t xml:space="preserve">Стол 
заказов </t>
  </si>
  <si>
    <t xml:space="preserve">ИП Куфтин С.В.
п.Салым, 
базовый лагерь "СалымПетролеумДевелопмент" </t>
  </si>
  <si>
    <t>Пекарня-магазин 
"Радуга"</t>
  </si>
  <si>
    <t>ООО "Радуга"
п.Салым,
ул.Транспортная 1а</t>
  </si>
  <si>
    <t>Магазин 
строительных материалов</t>
  </si>
  <si>
    <t>ИП Верхорубова Анна Александровна,
п.Салым,
ул.Комсомольская д.1</t>
  </si>
  <si>
    <t>Магазин "Восточные Сладости"</t>
  </si>
  <si>
    <t>ИП Узоков Д.Р. ул.Строителей, 25, рядом с "Монеткой"</t>
  </si>
  <si>
    <t>продукты, восточные сладости</t>
  </si>
  <si>
    <t>ежедневно 10.00 - 19.00 перерыв с 13.00 - 14.00</t>
  </si>
  <si>
    <t>ООО "Центральная 
районная аптека" 
п.Салым, 
ул.Молодежная, д.8</t>
  </si>
  <si>
    <t>лекарства</t>
  </si>
  <si>
    <t>Есть банкомат ВТБ</t>
  </si>
  <si>
    <t>Магазин   "СкорпионС"</t>
  </si>
  <si>
    <t>ИП Аверина О.Н.
п.Салым, 
ул.45 лет Победы, д.11</t>
  </si>
  <si>
    <t xml:space="preserve">  </t>
  </si>
  <si>
    <t>Магазин 
"Лакомка"</t>
  </si>
  <si>
    <t xml:space="preserve">ИП Шагаев С.Г.
п.Салым,
ул.Привокзальная </t>
  </si>
  <si>
    <t>Павильон 
"Мясной"</t>
  </si>
  <si>
    <t>ИП Ломаева Н.М. 
п.Салым,
 ул.45 лет Победы, д.18</t>
  </si>
  <si>
    <t>Магазин "Красное&amp;белое"</t>
  </si>
  <si>
    <t>ООО "Альфа-М", п.Салым, ул.Транспортная, д.1а</t>
  </si>
  <si>
    <t>ежедневно 9.00-22.05</t>
  </si>
  <si>
    <t>Магазин 
"Красное&amp;Белое"</t>
  </si>
  <si>
    <t>ООО "Бета Сургут"
п.Салым, 
ул.45 лет Победы, д.19</t>
  </si>
  <si>
    <t>ежедневно
9.00-22.05</t>
  </si>
  <si>
    <t>Магазин "Автозапчасти"</t>
  </si>
  <si>
    <t>ООО "Близнецы", Нефтеюганское шоссе, стр. 12а</t>
  </si>
  <si>
    <t>круглосуточно
(перерыв на обед:
12.00-13.00)</t>
  </si>
  <si>
    <t>Торговый остановочный павильон "Цветы"</t>
  </si>
  <si>
    <t>ежедневно
08.00-19.00</t>
  </si>
  <si>
    <t>Магазин "Мегафон"</t>
  </si>
  <si>
    <t>ПАО "Мегафон"
п.Салым, 
ул.Молодежная, д.10</t>
  </si>
  <si>
    <t>связь</t>
  </si>
  <si>
    <t>ежедневно
10.00-19.00</t>
  </si>
  <si>
    <t>Наш Магазин</t>
  </si>
  <si>
    <t>ИП Якупова Н.Д.
п.Салым, 
ул.45 лет Победы д.3А</t>
  </si>
  <si>
    <t>рукоделие</t>
  </si>
  <si>
    <t>ежедневно
10.00-20.00</t>
  </si>
  <si>
    <t xml:space="preserve">ООО "Салым-Аква"
 </t>
  </si>
  <si>
    <t>ООО "Салым-Аква", п.Салым, ул.Молодежная 2-ая, стр.2</t>
  </si>
  <si>
    <t>вода</t>
  </si>
  <si>
    <t>"Магнит"</t>
  </si>
  <si>
    <t>филиал АО "Тандер"  п.Салым ул.Молодежная строение 4</t>
  </si>
  <si>
    <t>ежедневно
08.00-22.00</t>
  </si>
  <si>
    <t>"Магнит Косметик"</t>
  </si>
  <si>
    <t>ежедневно
09.00-21.00</t>
  </si>
  <si>
    <t>ИП Латыпова Н.Г.</t>
  </si>
  <si>
    <t>ИП Латыпова Н.Г., п.Салым, ул. 45 лет Победы, д.14</t>
  </si>
  <si>
    <t>ООО "Ригла"</t>
  </si>
  <si>
    <t>Сургутский филиал ООО "Ригла", п.Салым, ул. 45 лет Победы д.11</t>
  </si>
  <si>
    <t>Торговый Павильон  Хлебобулочный</t>
  </si>
  <si>
    <t>ИП Зюркалов П.А. ул.Привокзальная</t>
  </si>
  <si>
    <t>хлебобулочные и кондитерские изделия</t>
  </si>
  <si>
    <t>ежежневно     08.00-19.00</t>
  </si>
  <si>
    <t>ИП Зюркалов П.А. ул. 45 лет Победы, с торца дома №15</t>
  </si>
  <si>
    <t>ежежневно    08.00-19.00</t>
  </si>
  <si>
    <t>Магазин "Lava Parfum"</t>
  </si>
  <si>
    <t>ИП Сабурова А.А. Северная, 14б</t>
  </si>
  <si>
    <t>парфюм</t>
  </si>
  <si>
    <t>ежедневно</t>
  </si>
  <si>
    <t>Магазин   "Лаванда"</t>
  </si>
  <si>
    <t>ИП Щеткина А.А.     п.Сивыс-Ях д. 4а</t>
  </si>
  <si>
    <t>ежедневно       8.00-21.00</t>
  </si>
  <si>
    <t>Магазин                  "Салон Мебели"</t>
  </si>
  <si>
    <t>ИП Чукавин А.В. ул.Школьная д.8</t>
  </si>
  <si>
    <t>ежедневно      10.00-18.00</t>
  </si>
  <si>
    <t>Торговый павильон "Сергеич"</t>
  </si>
  <si>
    <t>ИП Шабанов И.С.           ул.45 лет Победы уч.7</t>
  </si>
  <si>
    <t>ежедневно       11.00-23.00</t>
  </si>
  <si>
    <t>Торговый павильон   "Фрукты овощи"</t>
  </si>
  <si>
    <t>ИП Сулейманов Ш.Ш.о ул.Спортивная уч.1а</t>
  </si>
  <si>
    <t>фрукты овощи</t>
  </si>
  <si>
    <t>ежедневно    10.00-19.00</t>
  </si>
  <si>
    <t>Магазин    "Детская одежда"</t>
  </si>
  <si>
    <t>ИП Латыпова н.Г., п.Салым, ул. 45 лет Победы, д.15 (подвальное помещение)</t>
  </si>
  <si>
    <t>детская одежда</t>
  </si>
  <si>
    <t>ежедневно     10.00-18.00</t>
  </si>
  <si>
    <t>Магазин      "Детская одежда у Оксаны"</t>
  </si>
  <si>
    <t xml:space="preserve"> ИП Воронкина О.А.        ул.45 лет Победы д.21 подвальное помещение</t>
  </si>
  <si>
    <t>ежедневно     12.00-20.00</t>
  </si>
  <si>
    <t>Гипермаркет "Мир одежды и обуви"</t>
  </si>
  <si>
    <t>ИП Джамилов Д.С. ул.Строителей, 25</t>
  </si>
  <si>
    <t>ежедневно 09.00 - 20.00</t>
  </si>
  <si>
    <t>Магазин "Монетка"</t>
  </si>
  <si>
    <t>ООО"ЭЛЕМЕНТ-ТРЕЙД" ул.Строителей 25</t>
  </si>
  <si>
    <t>ежедневно       8.00-22.00</t>
  </si>
  <si>
    <t>ООО "Агроторг" Нефтеюганское шоссе, 28,</t>
  </si>
  <si>
    <t>ежедневно 8.00 - 22.30</t>
  </si>
  <si>
    <t>ООО "Агроторг" ул.Привокзальная, 17б</t>
  </si>
  <si>
    <t>ежедневно с 8.00 - 22.00</t>
  </si>
  <si>
    <t>сп.Усть-Юган</t>
  </si>
  <si>
    <t>Павильон 
"Шанс"</t>
  </si>
  <si>
    <t>ИП Саламатина Г.А.
п.Юганская Обь,
ул.Тобольская,в районе д. 24</t>
  </si>
  <si>
    <t>10.00-20.00,
(перерыв на обед:
14.00-15.00),
без выходных</t>
  </si>
  <si>
    <t>Магазин 
"Экономный"</t>
  </si>
  <si>
    <t>ИП Лапердина С.А.
п.Юганская Обь,
ул.Тобольская, д.26</t>
  </si>
  <si>
    <t>8.00-22.00,
без перерыва,
без выходных</t>
  </si>
  <si>
    <t>Павильон 
"Алёнушка"</t>
  </si>
  <si>
    <t>ИП Робулец И.Н.
п.Юганская Обь,
ул.Тобольская,в районе д.24</t>
  </si>
  <si>
    <t>8.00-22.00,
(перерыв на обед:
13.00-14.00),
без выходных</t>
  </si>
  <si>
    <t>Павильон 
"Эра"</t>
  </si>
  <si>
    <t>ИП Идрисова Т.Г.
п.Усть-Юган, 
строение 23</t>
  </si>
  <si>
    <t>Павильон 
"Усть-Юган"</t>
  </si>
  <si>
    <t>8.00-23.00,
(перерыв на обед:
13.00-14.00),
без выходных</t>
  </si>
  <si>
    <t>Павильон 
"Оазис"</t>
  </si>
  <si>
    <t>ИП Фархатова Е.А.
п.Усть-Юган, 
строение 25</t>
  </si>
  <si>
    <t>8.00-23.00,
(перерыв на обед:
15.00-16.00),
без выходных</t>
  </si>
  <si>
    <t>Павильон 
"Елена"</t>
  </si>
  <si>
    <t>Магазин 
"Жанна"</t>
  </si>
  <si>
    <t xml:space="preserve">ИП Мингинович Р.К. 
п.Юганская Обь, 
ул.Тобольская, д.26А </t>
  </si>
  <si>
    <t>10.00-21.00,
(перерыв на обед:
13.00-14.00),
без выходных</t>
  </si>
  <si>
    <t>Павильон 
"Строительный"</t>
  </si>
  <si>
    <t xml:space="preserve">ИП Перемот В.Н.
п.Юганская Обь,
ул. Криворожская, д.26а </t>
  </si>
  <si>
    <t xml:space="preserve">специализированный непродовольственный
</t>
  </si>
  <si>
    <t>стройматериалы</t>
  </si>
  <si>
    <t>10.00-20.00,
(перерыв на обед:
14.00-16.00),
без выходных</t>
  </si>
  <si>
    <t>Аптечный пункт          ( в здании амбулатории)</t>
  </si>
  <si>
    <t>ООО "Центральная 
районная аптека" 
п.Юганская Обь, 
ул.Тобольская, д.30</t>
  </si>
  <si>
    <t xml:space="preserve"> специализированный непродовольственный</t>
  </si>
  <si>
    <t>09.00-15.30, обед с 11:30 до 12:00, выходные: суббота, воскресенье</t>
  </si>
  <si>
    <t>магазин "Магнит "Моя цена"</t>
  </si>
  <si>
    <t>ЗАО "Тандер", п.Юганская Обь, 
ул.Тобольская, д.9</t>
  </si>
  <si>
    <t>9.00-21.00,
без перерывов,
без выходных</t>
  </si>
  <si>
    <t>сп.Куть-Ях</t>
  </si>
  <si>
    <t>Магазин
"Смешанные товары"</t>
  </si>
  <si>
    <t>ИП Семукова Анастасия Николаевна
п.Куть-Ях, д.6Б</t>
  </si>
  <si>
    <t xml:space="preserve">8.00-23.00,
без перерыва, 
без выходных
</t>
  </si>
  <si>
    <t>Магазин 
"Продукты"</t>
  </si>
  <si>
    <t>ООО "Крапка"
п.Куть-Ях, ул.Железнодорожная  д.3А</t>
  </si>
  <si>
    <t>8.00-23.00,
без перерыва, 
без выходных</t>
  </si>
  <si>
    <t>Магазин
"Дина"</t>
  </si>
  <si>
    <t xml:space="preserve">ИП Смык Елена Гаврииловна, ул. 70 лет Октября
п.Куть-Ях  </t>
  </si>
  <si>
    <t>8.00-22.00,
без перерыва, 
без выходных</t>
  </si>
  <si>
    <t>Аптечный пункт</t>
  </si>
  <si>
    <t>ООО "Центральная районная аптека"
п.Куть-Ях,
ул.Железнодорожная, 
стр.18 
(здание Салымской участковой больницы)</t>
  </si>
  <si>
    <t>Пн-Пт: 8.00-18.00
(перерыв на обед: 
12.00-13.00)
Вс - выходной</t>
  </si>
  <si>
    <t>Магазин 
"У дяди Васи"</t>
  </si>
  <si>
    <t>ИП Автушенко В.Н.
п.Куть-Ях</t>
  </si>
  <si>
    <t>промтовары, строительные материалы</t>
  </si>
  <si>
    <t>Пн-Сб: 10.00-19.00
Вс: 11.00-16.00, 
без перерыва
без выходных</t>
  </si>
  <si>
    <t>Магазин                  "Магнит у дома"</t>
  </si>
  <si>
    <t>АО "Тандер" п.Куть-Ях, дом 6 корпус б</t>
  </si>
  <si>
    <t>Магазин "Гринвич +"</t>
  </si>
  <si>
    <t>ИП Потапова Е.В. П.Куть-Ях д 6В</t>
  </si>
  <si>
    <t>10.00-22.00 без перерыва, без выходных</t>
  </si>
  <si>
    <t>Магазин                  "Близнецы"</t>
  </si>
  <si>
    <t>ИП Мамедов К.С. оглы П.Куть-Ях Центральная площадь, участок №3</t>
  </si>
  <si>
    <t>текстиль,обувь</t>
  </si>
  <si>
    <t>Магазин "Берлога"</t>
  </si>
  <si>
    <t>ИП Глушко София Валерьевна
п.Куть-Ях, д. 9В</t>
  </si>
  <si>
    <t>9.00-22.00,
без перерыва, 
без выходных</t>
  </si>
  <si>
    <t>Аптека №1</t>
  </si>
  <si>
    <t>ООО "ТАКТИК-А"
п. Куть-Ях, ул. Железнодорожная, д. 20</t>
  </si>
  <si>
    <t>Пн-Сб 8.00-21.00
Вс 9.00-19.00</t>
  </si>
  <si>
    <t>Магазин ЦвеТы "КаПриз"</t>
  </si>
  <si>
    <t>ИП Петроченко К.Н.
п. Куть-Ях, ул. Железнодорожная, д. 20</t>
  </si>
  <si>
    <t>Цветы живые и комнатные, семена, земля, удобрения, детские игрушки</t>
  </si>
  <si>
    <t>Пн-Сб 10.00-19.00
Вс 10.00-17.00</t>
  </si>
  <si>
    <t>ИП Шиханова Е.Р.</t>
  </si>
  <si>
    <t>ИП Шиханова Е.Р.
 п.Куть-Ях,
ул.Центральная, д.4</t>
  </si>
  <si>
    <t>10.00-20.00,
без перерыва, 
без выходных</t>
  </si>
  <si>
    <t>Пункт выдачи Wildberries</t>
  </si>
  <si>
    <t>сп.Каркатеевы</t>
  </si>
  <si>
    <t>Магазин "Валентина"</t>
  </si>
  <si>
    <t>ООО "Домино" п.Каркатеевы ул.Центральная, стр.60</t>
  </si>
  <si>
    <t>продовольственные товары</t>
  </si>
  <si>
    <t>8-00 до 22-00 без выходных</t>
  </si>
  <si>
    <t>Магазин "Анастасия"</t>
  </si>
  <si>
    <t>ООО "Домино" п.Каркатеевы ул.Центральная, д.31</t>
  </si>
  <si>
    <t>Магазин "Магнит"</t>
  </si>
  <si>
    <t>ООО "Югра-торг", ХМАО-Югра, Нефтеюганский район, п.Каркатеевы ул.Береговая, стр.12</t>
  </si>
  <si>
    <t>8:00-23:00 без выходных</t>
  </si>
  <si>
    <t>Магазин "Сокол"</t>
  </si>
  <si>
    <t>ИП Бабаева М. А  п.Каркатеевы ул.Центральная, стр.49</t>
  </si>
  <si>
    <t>8-00 до 23-00 без выходных</t>
  </si>
  <si>
    <t xml:space="preserve">Аптечный пункт </t>
  </si>
  <si>
    <t>ООО "Центральная районная аптека"  Амбулатория п.Каркатеевы, ул. Центральная, дом 38, пом. 2</t>
  </si>
  <si>
    <t>Пн.Чт: 09-00 до 15-00, без перерыва</t>
  </si>
  <si>
    <t>сп.Лемпино</t>
  </si>
  <si>
    <t>ИП "Джалилова Эльнура Джалил кызы" с. Лемпино, ул. Дорожная 7а</t>
  </si>
  <si>
    <t>8:00-22:00, без перерыва, без выходных</t>
  </si>
  <si>
    <t>ООО "Пойковторг" с. Лемпино, ул. Дорожная 7</t>
  </si>
  <si>
    <t>8:00-20:00, без перерыва, без выходных</t>
  </si>
  <si>
    <t>сп.Сентябрьский</t>
  </si>
  <si>
    <t>Магазин
"Дина-3"</t>
  </si>
  <si>
    <t>ИП Кубышкина Н. В.
п.Сентябрьский,
строение 67</t>
  </si>
  <si>
    <t xml:space="preserve">продовольственный                 </t>
  </si>
  <si>
    <t>Ежедневно
8.00-22.00</t>
  </si>
  <si>
    <t>Магазин 
"Промтовары"</t>
  </si>
  <si>
    <t>ИП Кубышкина Н.В.
п.Сентябрьский,
строение 67</t>
  </si>
  <si>
    <t xml:space="preserve">непродовольственный </t>
  </si>
  <si>
    <t>Ежедневно
10.00-20.00</t>
  </si>
  <si>
    <t>ООО "Дина"
п.Сентябрьский, 
строение 54</t>
  </si>
  <si>
    <t>Ежедневно
9.00-22.00</t>
  </si>
  <si>
    <t>Магазин 
"Смешанные 
товары"</t>
  </si>
  <si>
    <t>ИП Сорокина М.Ю.
п.Сентябрьский,
строение 61</t>
  </si>
  <si>
    <t>Ежедневно
10.00-23.00</t>
  </si>
  <si>
    <t>Магазин 
"Смешанные товары"</t>
  </si>
  <si>
    <t>ИП Болатукаев Р.Х.
п.Сентябрьский,
строение 28</t>
  </si>
  <si>
    <t>Ежедневно
8.30-21.00</t>
  </si>
  <si>
    <t>БУ "Нефтеюганская районная больница" 
(Амбулатория)
п.Сентябрьский,
строение 56</t>
  </si>
  <si>
    <t>Пн-Сб: 8.00-18.00,
Вс - выходной</t>
  </si>
  <si>
    <t>сп.Сингапай</t>
  </si>
  <si>
    <t>продукты питания, бытовая химия</t>
  </si>
  <si>
    <t xml:space="preserve">Магазин "Виктория" </t>
  </si>
  <si>
    <t>ИП "Гаибов" с.п.Сингапай,  п. Сингапай, Круг Б-3, стр. 44, аренда ИП Кошкина С.Ю.(Светлана Юрьевна)</t>
  </si>
  <si>
    <t>разливные напитки, пиво</t>
  </si>
  <si>
    <t xml:space="preserve">Магазин                                                                           "Лада" </t>
  </si>
  <si>
    <t>ИП Нагиев К.Г.оглы,
п. Сингапай, проспект Молодежный, д. 58</t>
  </si>
  <si>
    <t xml:space="preserve">продовольственный </t>
  </si>
  <si>
    <t>продукты питания</t>
  </si>
  <si>
    <t>90, 7</t>
  </si>
  <si>
    <t xml:space="preserve">Магазин "Марина" </t>
  </si>
  <si>
    <t>ИП "Исмаилов Рамиз Камил оглы", п. Сингапай,  ул. Сургутская, 1</t>
  </si>
  <si>
    <t xml:space="preserve">Торговый павильон "Клевер" </t>
  </si>
  <si>
    <t>продовольственные</t>
  </si>
  <si>
    <t xml:space="preserve">Магазин "Горынь" </t>
  </si>
  <si>
    <t>ООО "Максимум" с.п.Сингапай, п. Сингапай, Усть-Балык,  стр.14</t>
  </si>
  <si>
    <t>Супермаркет "Магнит у дома"</t>
  </si>
  <si>
    <t>ИП "Логинова Татьяна Васильевна", п. Сингапай, ул. Сургутская, 14 /1      Сдано в аренду АО "Тендер"</t>
  </si>
  <si>
    <t>продукты питания , бытовая химия</t>
  </si>
  <si>
    <t xml:space="preserve">Торговый павильон "Куба" </t>
  </si>
  <si>
    <t>ИП "Гаибов Салим Халил оглы" с.п.Сингапай, п. Сингапай, ул. Сургутская, 15</t>
  </si>
  <si>
    <t xml:space="preserve">Мини-маркет "Пяточок" </t>
  </si>
  <si>
    <t>ООО "Русские традиции", п. Сингапай, ул. Сургутская, 16</t>
  </si>
  <si>
    <t xml:space="preserve">Магазин "Комбикорма" </t>
  </si>
  <si>
    <t>ИП "Березовская Юлия Викторовна", п. Сингапай, ул. Центральная, д. 12Б</t>
  </si>
  <si>
    <t>комбикорма</t>
  </si>
  <si>
    <t>ООО "Северянин",                           с. Чеускино, ул. Центральная 33</t>
  </si>
  <si>
    <t>9:00 - 23:00</t>
  </si>
  <si>
    <t>Магазин "Вега"</t>
  </si>
  <si>
    <t>ООО "Северянин",                             с. Чеускино, ул. Центральная 4а</t>
  </si>
  <si>
    <t>Продовольственные товары</t>
  </si>
  <si>
    <t>ИП "Маммадова Алла Борисовна"                           п. Сингапай, микрорайон                     Усть-Балык</t>
  </si>
  <si>
    <t>осень, лето, весна -круглосуточно; зима -                  08.00 - 20.00</t>
  </si>
  <si>
    <t xml:space="preserve">"Магнит у дома"- </t>
  </si>
  <si>
    <t>Индивидуальный предприниматель "Карапита Марина Дмитриевна" в аренде у АО "Тандер"             п.Сингапай, ул.проспект Молодежный, стр.5</t>
  </si>
  <si>
    <t>08.00-22.00</t>
  </si>
  <si>
    <t xml:space="preserve">Аптека ООО "Карсилс" </t>
  </si>
  <si>
    <t>п.Сингапай, ул. проспект Молодежный, стр.5</t>
  </si>
  <si>
    <t>специализированный (лекарства)</t>
  </si>
  <si>
    <r>
      <t>Торговая площадь объекта6)  (кв.м)</t>
    </r>
    <r>
      <rPr>
        <vertAlign val="superscript"/>
        <sz val="10"/>
        <color indexed="8"/>
        <rFont val="Times New Roman"/>
        <family val="1"/>
        <charset val="204"/>
      </rPr>
      <t/>
    </r>
  </si>
  <si>
    <r>
      <t xml:space="preserve">Магазин </t>
    </r>
    <r>
      <rPr>
        <b/>
        <sz val="10"/>
        <color rgb="FFFF0000"/>
        <rFont val="Times New Roman"/>
        <family val="1"/>
        <charset val="204"/>
      </rPr>
      <t xml:space="preserve">                       </t>
    </r>
    <r>
      <rPr>
        <b/>
        <sz val="10"/>
        <rFont val="Times New Roman"/>
        <family val="1"/>
        <charset val="204"/>
      </rPr>
      <t>" Рыбный пир"</t>
    </r>
  </si>
  <si>
    <t>Межселенная территория</t>
  </si>
  <si>
    <t>Магазин "Армада"</t>
  </si>
  <si>
    <t>ООО "Югра торг"(в аренде)
Автомобильная дорога общего пользования регионального значения "г.Нефтеюганск-п.Мамонтово" 699+576, слева</t>
  </si>
  <si>
    <t>круглосуточно
без перерыва,
без выходных</t>
  </si>
  <si>
    <t>Региональная дорога "Обход г. Пыть-Ях" 33+561 справа
(на заправке НПС №6)</t>
  </si>
  <si>
    <t>с 07.00-02.00</t>
  </si>
  <si>
    <t>ИП Кубышкин Виталий Петрович
Федеральная дорога Тюмень-Ханты-Мансийск 642+20 слева в сорону Сенябрьский</t>
  </si>
  <si>
    <t>Автозапчасти</t>
  </si>
  <si>
    <t>9.00-21.00,
без перерыва, 
без выходных</t>
  </si>
  <si>
    <t>ООО "Омич"
Федеральная дорога Тюмень-Ханты-Мансийск 
(Подъезд к г.Сургут) 30+300 справа</t>
  </si>
  <si>
    <t>8.00-20.00,
без перерыва,
без выходных</t>
  </si>
  <si>
    <t>Магазин "Визит"</t>
  </si>
  <si>
    <t>ООО "Странник" Поворот автодороги Нефтеюганск-Тюмень на п.Сентябрьский в районе куста  548 Малобалыкского месторождения</t>
  </si>
  <si>
    <t>непродовльственный</t>
  </si>
  <si>
    <t>одежда  игрушки, бытовая химия, электротовары, постельное белье, косметика, парфюмерия, электротовары, канцелярия.</t>
  </si>
  <si>
    <t>Гаибова З.В. п. Сингапай, ул. Центральная, д. 26</t>
  </si>
  <si>
    <t xml:space="preserve">Магазин "Красное -Белое"  </t>
  </si>
  <si>
    <r>
      <t xml:space="preserve">ИП "Нурматова </t>
    </r>
    <r>
      <rPr>
        <b/>
        <sz val="10"/>
        <rFont val="Times New Roman"/>
        <family val="1"/>
        <charset val="204"/>
      </rPr>
      <t>М.Б.",  
сп Сингапай, ул. Круг Г-2, уч. 30а</t>
    </r>
  </si>
  <si>
    <r>
      <rPr>
        <b/>
        <sz val="10"/>
        <rFont val="Times New Roman"/>
        <family val="1"/>
        <charset val="204"/>
      </rPr>
      <t xml:space="preserve">продовольственный </t>
    </r>
  </si>
  <si>
    <t xml:space="preserve">Магазин              </t>
  </si>
  <si>
    <t xml:space="preserve">Магазин                </t>
  </si>
  <si>
    <t>Магазин "За рулем"</t>
  </si>
  <si>
    <r>
      <rPr>
        <b/>
        <sz val="10"/>
        <color rgb="FFFF0000"/>
        <rFont val="Times New Roman"/>
        <family val="1"/>
        <charset val="204"/>
      </rPr>
      <t>ИП Кулик Надежда Николаевна</t>
    </r>
    <r>
      <rPr>
        <sz val="10"/>
        <rFont val="Times New Roman"/>
        <family val="1"/>
        <charset val="204"/>
      </rPr>
      <t xml:space="preserve">
Региональная дорога "Обход г. Пыть-Ях" 53+610 справа
(где кафе "Берег")</t>
    </r>
  </si>
  <si>
    <t xml:space="preserve">ИП Ененко Ю.А.   Пойкоский, мкр. 5, стр. 10 территория               </t>
  </si>
  <si>
    <t>непроводольственный</t>
  </si>
  <si>
    <t xml:space="preserve">специализированный непродовольственный </t>
  </si>
  <si>
    <t>проводольственный</t>
  </si>
  <si>
    <t>непродовольственный специализированный</t>
  </si>
  <si>
    <t>344, 8</t>
  </si>
  <si>
    <t>8.00-22.05</t>
  </si>
  <si>
    <t xml:space="preserve"> 9.00-22.00</t>
  </si>
  <si>
    <t>08-00 - 23-00</t>
  </si>
  <si>
    <t>08-00-23-00</t>
  </si>
  <si>
    <t>08.-00-
21.00</t>
  </si>
  <si>
    <t>Итого: 115</t>
  </si>
  <si>
    <t>ООО "Альфа-М", п.Салым, ул.Привокзальныя, д.17Б (пом.3)</t>
  </si>
  <si>
    <t xml:space="preserve">ИП Порошин К.С. ул.Привокзальная, д.17Б (пом.4)         </t>
  </si>
  <si>
    <t>Абушов Анар Джафар Оглы. Р-н Нефтеюганский, 45 км к югу от поста ГИБДД по а/дороге Нефтеюганск - Пыть-ях</t>
  </si>
  <si>
    <t>ИТОГО: 11</t>
  </si>
  <si>
    <t>Итого: 12</t>
  </si>
  <si>
    <t>Итого: 5</t>
  </si>
  <si>
    <t>Итого: 2</t>
  </si>
  <si>
    <t>Итого: 6</t>
  </si>
  <si>
    <t xml:space="preserve"> ИП "Киррилов Евгений Петрович" п.Сингапай микр-он Усть-Балык, стр. 4а</t>
  </si>
  <si>
    <t>Итого: 17</t>
  </si>
  <si>
    <t>Итого: 7</t>
  </si>
  <si>
    <t>ИП Папка А.А. п.Салым                                         ул. Солнечная</t>
  </si>
  <si>
    <t>ИП Папка А.А. п.Салым                                         ул. Привокзальная площадь</t>
  </si>
  <si>
    <t>ООО "ЭЛЕМЕНТ-ТРЕЙД" Арнедодатель - ООО "Русские традиции", п. Сингапай, ул. Сургутская, 16</t>
  </si>
  <si>
    <t>ИП Арутюнян А.Н.
п.Усть-Юган, 
строение 24</t>
  </si>
  <si>
    <t>охота, рыбалка</t>
  </si>
  <si>
    <t>ООО «Ригла»гп. Пойкоский, мкр.7, стр.7а</t>
  </si>
  <si>
    <t>ООО "ВАУ"
гп. Пойковский, 
 мкр.4, 19</t>
  </si>
  <si>
    <t>Примечание</t>
  </si>
  <si>
    <t>объектов общественного питания</t>
  </si>
  <si>
    <t>Общая площадь объекта (кв.м.)</t>
  </si>
  <si>
    <t xml:space="preserve">Количество посадочных (мест) </t>
  </si>
  <si>
    <t xml:space="preserve">Школьная 
столовая  </t>
  </si>
  <si>
    <t>ООО "Мегацентр"
гп.Пойковский,
мкр.4, д.14 
(здание "Пойковской СОШ №1")</t>
  </si>
  <si>
    <t>закрытая сеть</t>
  </si>
  <si>
    <t>Пн-Сб: 08.00-17.00
Вс - выходной</t>
  </si>
  <si>
    <t>ООО "Мегацентр" 
гп.Пойковский, 
мкр.1, д.37 
(здание "Пойковской СОШ №2")</t>
  </si>
  <si>
    <t xml:space="preserve">Школьная
столовая  </t>
  </si>
  <si>
    <t>ООО "Мегацентр"
гп.Пойковский,
мкр.5, д.1 
(здание  "Пойковской СОШ №4")</t>
  </si>
  <si>
    <t>Ресторан
"Эдельвейс"</t>
  </si>
  <si>
    <t>ООО "Правдинка плюс"
гп.Пойковский,
мкр.1, д.106</t>
  </si>
  <si>
    <t>общедоступная сеть</t>
  </si>
  <si>
    <t xml:space="preserve">пн,вт,ср,чт,вс: 8.00-13.00 Прием заказов на дом
</t>
  </si>
  <si>
    <t>Ресторан
"Ностальжи"</t>
  </si>
  <si>
    <t>ООО "Торгово-Сервисная компания"
гп.Пойковский,
мкр.1, д.12</t>
  </si>
  <si>
    <t>на заказ</t>
  </si>
  <si>
    <t>Буфет      Администрация</t>
  </si>
  <si>
    <t>ИП Пышная Н.Н.
гп. Пойковский
мкр. 4, д.5</t>
  </si>
  <si>
    <t>09.00-16.00</t>
  </si>
  <si>
    <t>Кафе
"Город"</t>
  </si>
  <si>
    <t>ИП Усынин А.Г.
гп.Пойковский,
ул.Байкальская, д.11</t>
  </si>
  <si>
    <t xml:space="preserve">пандус </t>
  </si>
  <si>
    <t>Кафе 
"Автогриль"</t>
  </si>
  <si>
    <t>Кафе
"Евростоловая"</t>
  </si>
  <si>
    <t>ИП Алиева Е.И.
гп.Пойковский,
ул.Байкальская, д.22</t>
  </si>
  <si>
    <t>Кафе
"Маугли"</t>
  </si>
  <si>
    <t>ИП Фаталиев Э.А. гп.Пойковский, 
ул.Байкальская, д.13, 1 этаж</t>
  </si>
  <si>
    <t>по необходимости</t>
  </si>
  <si>
    <t>Ресторан
"Луна"</t>
  </si>
  <si>
    <t>ИП Фаталиева Ж.А.К. 
гп.Пойковский, 
ул.Байкальская, 13, 2 этаж</t>
  </si>
  <si>
    <t>09.00-24.00</t>
  </si>
  <si>
    <t>Кафе 
"Застольник"</t>
  </si>
  <si>
    <t>ООО "Оранд"                         гп.Пойковский,
Федеральная дорога, 2</t>
  </si>
  <si>
    <t>Кафе "Сахара вкуса"</t>
  </si>
  <si>
    <t>ИП Ханларов М.Р.о.           гп.Пойковский, 
мкр.3, стр. 7, пл.Променад</t>
  </si>
  <si>
    <t>Предприятие 
быстрого 
обслуживания 
"McHause"</t>
  </si>
  <si>
    <t>ИП Дадашов О.Г.о.
гп.Пойковский, 
мкр.5 (территория "Мегаполиса")</t>
  </si>
  <si>
    <t>Десерт-бар "Кафе Вау"</t>
  </si>
  <si>
    <t>ИП Абакарова З.И.                  гп.Пойковский, 
мкр.7, стр. 7 А</t>
  </si>
  <si>
    <t>11.00-22.00</t>
  </si>
  <si>
    <t>Кафе "NIGHT LIFE"</t>
  </si>
  <si>
    <t>ИП Абакарова З.И.                  гп.Пойковский, 
мкр.3, Променад, стр.5</t>
  </si>
  <si>
    <t xml:space="preserve">пн-вс: 16.00-02.00
</t>
  </si>
  <si>
    <t>Кофейня
"Coffe BarHat"</t>
  </si>
  <si>
    <t xml:space="preserve">ИП Первушина М.Ю.
гп.Пойковский,
мкр.5, стр.10
</t>
  </si>
  <si>
    <t>Предприятие быстрого питания
"Шаверма"</t>
  </si>
  <si>
    <t>ИП Фатеева Г.Д. 
гп.Пойковский,
мкр.5, стр.10</t>
  </si>
  <si>
    <t>Кафе "MANGAL HOUSE"</t>
  </si>
  <si>
    <t>ИП Джафаров А.А.о.
гп.Пойковский, 
мкр.2, 41</t>
  </si>
  <si>
    <t>09.00-22.00</t>
  </si>
  <si>
    <t>Семейное кафе "Сытый Троль"</t>
  </si>
  <si>
    <t>ИП Мухтеева А.В. 
гп.Пойковский,
мкр.5, стр.2 бутик 103</t>
  </si>
  <si>
    <t>09.00-19.00</t>
  </si>
  <si>
    <t>Кафе "Максимум Мяса"</t>
  </si>
  <si>
    <t>ИП Ененко Ю.А.гп.Пойковский,
мкр.5, стр. 4</t>
  </si>
  <si>
    <t>6</t>
  </si>
  <si>
    <t>Кафе-кулинария "Вкуснотека"</t>
  </si>
  <si>
    <t>ИП Саликова С. П.
гп.Пойковский,
мкр.3, стр.89</t>
  </si>
  <si>
    <t>133,1</t>
  </si>
  <si>
    <t>50</t>
  </si>
  <si>
    <t>Кафе "Максимум кофе"</t>
  </si>
  <si>
    <t>ИП Ененко Ю.А.                          гп.Пойковский
мкр.5, стр. 4</t>
  </si>
  <si>
    <t>8</t>
  </si>
  <si>
    <t>5</t>
  </si>
  <si>
    <t>Шашлычный дворик</t>
  </si>
  <si>
    <t>ИП Какаев Х.Х.                                                      гп. Пойковский,                                                                7 мкр., стр.120</t>
  </si>
  <si>
    <t>25</t>
  </si>
  <si>
    <t>12</t>
  </si>
  <si>
    <t>Кафе "Шаурмания"</t>
  </si>
  <si>
    <t>ИП Зарипова А.Р.                                                гп. Пойковский,                                                                мкр.7, д. 7А</t>
  </si>
  <si>
    <t>15</t>
  </si>
  <si>
    <t>"Сеньор Денёр"</t>
  </si>
  <si>
    <t>ИП Тарикулиев З.Р.                    гп.Пойковский,  мкр.5, стр.10</t>
  </si>
  <si>
    <t>0</t>
  </si>
  <si>
    <t xml:space="preserve">Столовая "Трапеза" </t>
  </si>
  <si>
    <t>ИП Маркевич Н.П.                         гп.Пойковский,
 Промзона, 42А, помещение 2</t>
  </si>
  <si>
    <t>07.00-21.00</t>
  </si>
  <si>
    <t>Буфет      Автостанция</t>
  </si>
  <si>
    <t>ИП Абрамова А. В.
гп. Пойковский, мкр.5, стр. 3</t>
  </si>
  <si>
    <t>9</t>
  </si>
  <si>
    <t>08.30-19.30</t>
  </si>
  <si>
    <t>Кафе "Пельменная"</t>
  </si>
  <si>
    <t>ИП Алиева Л.Ю.
гп.Пойковский,
 мкр,3, Променад, стр. 8/1</t>
  </si>
  <si>
    <t>55</t>
  </si>
  <si>
    <t>22</t>
  </si>
  <si>
    <t>Кафе "Астория"</t>
  </si>
  <si>
    <t>ИП Гаджиев А.М.                        гп.Пойковский,
 мкр.7, 89а</t>
  </si>
  <si>
    <t>45</t>
  </si>
  <si>
    <t>28</t>
  </si>
  <si>
    <t>по заказу</t>
  </si>
  <si>
    <t>Кафе "Хас Вегас"</t>
  </si>
  <si>
    <t>ИП Адаев И.Н.
гп.Пойковский,
мкр.5, стр. 11</t>
  </si>
  <si>
    <t>10.00-23.00</t>
  </si>
  <si>
    <t xml:space="preserve">Столовая №1 </t>
  </si>
  <si>
    <t>ИП Гёзалов Э.А.о. гп.Пойковский, Промзона, стр. 93</t>
  </si>
  <si>
    <t>06.00-22.00</t>
  </si>
  <si>
    <t>Объекты общественного питания (без учета объектов при промышленных предприятиях) - 32 ед.</t>
  </si>
  <si>
    <t>ИТОГО:</t>
  </si>
  <si>
    <t>Кафе 
"Заимка"</t>
  </si>
  <si>
    <t>ООО "Заимка"
сп.Салым, 
ул.Таежная, д.1</t>
  </si>
  <si>
    <t xml:space="preserve">Закусочная 
"Карина" </t>
  </si>
  <si>
    <t xml:space="preserve">ИП Чубовская И.Г.
п.Салым, 
Нефтеюганское шоссе, 
объект №22 </t>
  </si>
  <si>
    <t>Кафе "777"</t>
  </si>
  <si>
    <t>ИП Алекперов С.Х.о
сп.Салым,
Нефтеюганское шоссе, 
участок 13а</t>
  </si>
  <si>
    <t xml:space="preserve">Закусочная </t>
  </si>
  <si>
    <t>ИП Сулейманов Ш.Ш.
сп.Салым,
Нефтеюганское шоссе, 
объект №12</t>
  </si>
  <si>
    <t xml:space="preserve">круглосуточно </t>
  </si>
  <si>
    <t>Столовая №14</t>
  </si>
  <si>
    <t>филиал Сургутгазторг
ООО "Забсибгазторг", 
п.Салым, 
КС-6</t>
  </si>
  <si>
    <t>Пн-Пт: 8.00-18.00,
Сб, Вс - выходной</t>
  </si>
  <si>
    <t>Столовая №24</t>
  </si>
  <si>
    <t>ОАО "Сибнефтепровод"
п.Сивыс-Ях</t>
  </si>
  <si>
    <t>Пн-Пт: 8.00-16.20,
Сб, Вс - выходной</t>
  </si>
  <si>
    <t xml:space="preserve">Школьная 
столовая </t>
  </si>
  <si>
    <t>ООО"Пыть-ЯхТоргСервис" 
сп.Салым,
ул.Новая, д.13
(здание НРМОБУ
 "Салымская СОШ №1")</t>
  </si>
  <si>
    <t>Пн-Пт: 7.00-17.00,
Сб, Вс - выходной</t>
  </si>
  <si>
    <t>МУП "Пыть-ЯхТоргСервис"
сп.Салым, 
ул.Привокзальная, д.17
(здание НРМОБУ
 "Салымская СОШ №2")</t>
  </si>
  <si>
    <t>Пн-Пт: 7.00-16.00,
Сб, Вс - выходной</t>
  </si>
  <si>
    <t>Кафе "19-20"</t>
  </si>
  <si>
    <t>ИП Юнусова О.В.
сп.Салым, Нефтеюганское шоссе 
(на заправке)</t>
  </si>
  <si>
    <t>Пн-Вс: 6.00-00.00</t>
  </si>
  <si>
    <t>Кафе "Ташкент"</t>
  </si>
  <si>
    <t>ИП Абдималиков Ахадулло Абиловичч сп.Салым, Нефтеюганское шоссе, стр.10</t>
  </si>
  <si>
    <t>Кафе "Радмир"</t>
  </si>
  <si>
    <t>ООО "Радмир" сп.Салым, ул.Набережная д.36.</t>
  </si>
  <si>
    <t>Доставка</t>
  </si>
  <si>
    <t>Кафе "Причал"</t>
  </si>
  <si>
    <t>ИП Васильченко Е.А.</t>
  </si>
  <si>
    <t>Кафе "Дербент"</t>
  </si>
  <si>
    <t>ИП  Абдулкафаров А.З.  сп.Салым               Нефтеюганское шоссе стр.24</t>
  </si>
  <si>
    <t>Кафе                           "СОТИ"</t>
  </si>
  <si>
    <t>ИП Юнусова Олеся Васильевна                         сп.Салым, ул. Юбилейная</t>
  </si>
  <si>
    <t>по требованию</t>
  </si>
  <si>
    <t>Кафе     "Шашлычная"</t>
  </si>
  <si>
    <t>ИП Сулейманов Ш.Ш.
сп.Салым,
ул. Спортивная 1а</t>
  </si>
  <si>
    <t>12.00-20.00</t>
  </si>
  <si>
    <t xml:space="preserve">Кафе "Тепло" </t>
  </si>
  <si>
    <t>ИП Узаков А.Р.</t>
  </si>
  <si>
    <t xml:space="preserve">Кафе "Fusion" </t>
  </si>
  <si>
    <t xml:space="preserve"> ХМАО-Югра, Нефтеюганский р-он, сп. Салым, Болотная ул., 13</t>
  </si>
  <si>
    <t>Ежедневно                с 10.00 - 23.00</t>
  </si>
  <si>
    <t>доставка (шаурма, пицца, бургеры, суши)</t>
  </si>
  <si>
    <t>Объекты общественного питания (без учета объектов при промышленных предприятиях) - 15 ед.</t>
  </si>
  <si>
    <t>Объекты при промышленных предприятиях - 2 ед.</t>
  </si>
  <si>
    <t>Школьная 
столовая</t>
  </si>
  <si>
    <t>НРМОБУ 
"Обь-Юганская СОШ"
 сп.Юганская Обь, 
ул. Криворожская 20 А</t>
  </si>
  <si>
    <t>6.00-13.12</t>
  </si>
  <si>
    <t>НРМОБУ 
"Усть-Юганская СОШ"
сп.Усть-Юган, 
квартал 2-1, д.40</t>
  </si>
  <si>
    <t>7.00-13.30</t>
  </si>
  <si>
    <t>школьная 
столовая</t>
  </si>
  <si>
    <t>НРМОБУ 
"Куть-Яхская СОШ"
сп.Куть-Ях, д.7В</t>
  </si>
  <si>
    <t>Пн-Сб: 9.00-17.00,
без перерыва,
Вс - выходной</t>
  </si>
  <si>
    <t>Столовая</t>
  </si>
  <si>
    <t>ИП Рыкова Марина Владимировна,                    сп. Куть-Ях, Школьная, 13</t>
  </si>
  <si>
    <t>открытая сеть</t>
  </si>
  <si>
    <t>с 08.00 - 21.00  без обеда, без выходных</t>
  </si>
  <si>
    <t>Кофетерий "FAMILY CAFE"</t>
  </si>
  <si>
    <t>ИП Тютюков Э.А. ул.70 Лет Октября, дом 12</t>
  </si>
  <si>
    <t xml:space="preserve">Пн-Вс: 09.00-19.00,
без перерыва
</t>
  </si>
  <si>
    <t>Столовая № 5 
ЛПДС "Каркатеевы"</t>
  </si>
  <si>
    <t>Филиал ООО УРС "Сибнефтепровод", 
п.Каркатеевы,
ул.Центральная, строение 45</t>
  </si>
  <si>
    <t xml:space="preserve">Пн-Вс: с 8:00-20:00, 
</t>
  </si>
  <si>
    <t>Нефтеюганское городское муниципальное унитарное предприятие "Школьное питание",
п.Каркатеевы, 
ул.Центральная, д.42 
(здание НРМОБУ 
"Каркатеевская СОШ")</t>
  </si>
  <si>
    <t xml:space="preserve">  Пн-Пт: 8.00-13.30,
без перерыва,
Сб, Вс - выходной</t>
  </si>
  <si>
    <t>Объекты общественного питания (без учета объектов при промышленных предприятиях) - 2 ед.</t>
  </si>
  <si>
    <t>Объекты при промышленных предприятиях - 1 ед.</t>
  </si>
  <si>
    <t>НРМОБУ 
"Лемпинская СОШ",
сП.Лемпино,
 ул. Дорожная, д.2Б</t>
  </si>
  <si>
    <t>Пн-Пт: 8.00-16.30,
без перерыва,
Сб, Вс - выходной</t>
  </si>
  <si>
    <t>НРМОБУ 
"Сентябрьская СОШ"
сп.Сентябрьский, 
строение 65</t>
  </si>
  <si>
    <t xml:space="preserve">закрытая сеть </t>
  </si>
  <si>
    <t>Пн-Пт: 7.00-14.30,
Сб, Вс - выходной</t>
  </si>
  <si>
    <t xml:space="preserve">Столовая </t>
  </si>
  <si>
    <t>филиал ООО УРС "Сибнефтепровод"
НУМН ЛПДС "Южный Балык"
сп.Сентябрьский</t>
  </si>
  <si>
    <t xml:space="preserve">закрытая сеть  </t>
  </si>
  <si>
    <t>ежедневно                       7.00-19.00</t>
  </si>
  <si>
    <t>банкомат "Сбербанк"</t>
  </si>
  <si>
    <t>Южно-Балыкское ЛПУ МГ 
"Газпром питание", 
Компрессорная станция 5 (КС-5)</t>
  </si>
  <si>
    <t>Пн-Пт: 8.00-17.00,
Сб, Вс - выходной</t>
  </si>
  <si>
    <t>Объекты общественного питания (без учета объектов при промышленных предприятиях) - 1 ед.</t>
  </si>
  <si>
    <t xml:space="preserve">столовая </t>
  </si>
  <si>
    <t>ООО "Шанс" сп.Сингапай (аренда), Нефтеюганский район, п. Сингапай, база ЮНПБС, корпус (строение) 9-10</t>
  </si>
  <si>
    <t xml:space="preserve"> 07.00 -15.00</t>
  </si>
  <si>
    <t>ООО "Мегацентр"
сп.Сингапай, 
Круг Б-4, д.35А</t>
  </si>
  <si>
    <t xml:space="preserve"> 8.00-15.00,
Сб, Вс -выходной</t>
  </si>
  <si>
    <t xml:space="preserve">Кафе 
"Марина" </t>
  </si>
  <si>
    <t>ИП Исмаилов Р.К.
сп.Сингапай, 
ул.Сургутская 7/1, аренда ИП "Егорова"</t>
  </si>
  <si>
    <t>9.00-24.00</t>
  </si>
  <si>
    <t>ООО "МЕГАЦЕНТР",  сп.Чеускино, ул.Центральная, д.15</t>
  </si>
  <si>
    <t>8.00-15.00,
Сб, Вс - выходной</t>
  </si>
  <si>
    <t xml:space="preserve">Кафе "ТуркишМангал"  
</t>
  </si>
  <si>
    <t>ХМАО-Югра Нефтеюганский район сп.Сингапай , ул. Сургутская, 16/1</t>
  </si>
  <si>
    <t>Тандырная "От дяди Вани" (шаурма)</t>
  </si>
  <si>
    <t>ХМАО-Югра Нефтеюганский район      ИП "Гасанова Айнура Вагиф кызы",       сп. Сингапай,  ул. Сургутская, 1</t>
  </si>
  <si>
    <t>Объекты общественного питания (без учета объектов при промышленных предприятиях) - 5 ед.</t>
  </si>
  <si>
    <t>Кафе-магазин "Фортуна"</t>
  </si>
  <si>
    <t>ИП Абушов С.Д.о.
Федеральная дорога Тюмень-Ханты-Мансийск 640+300, около п.Сентябрьский</t>
  </si>
  <si>
    <t>Кафе "Рассвет"</t>
  </si>
  <si>
    <t>ИП Кубышкин Виталий Петрович
Федеральная дорога Тюмень-Ханты-Мансийск 642+20 около п.Сентябрьский</t>
  </si>
  <si>
    <t>Кафе "Орель"</t>
  </si>
  <si>
    <t>ООО "Орель"
Региональная дорога "Обход г.Пыть-Ях" 0+500 слева около п.Сентябрьский тер КС-5, д.15</t>
  </si>
  <si>
    <t>Кафе</t>
  </si>
  <si>
    <t>Региональная дорога "Обход г.Пыть-Ях" 33+561 справа
(на заправке НПС № 6)</t>
  </si>
  <si>
    <t>7.00-2.00</t>
  </si>
  <si>
    <t>Кафе "Берег"</t>
  </si>
  <si>
    <t>ИП Амирасланов М.Г.
Региональная дорога "Обход г.Пыть-Ях" 53+610 справо</t>
  </si>
  <si>
    <t>Кафе "Уют"</t>
  </si>
  <si>
    <t>ИП Шарипов И.З.
Региональная дорога "г.Нефтеюганск-п.Мамонтово" 699+576 слева</t>
  </si>
  <si>
    <t>Кафе "Алазан"</t>
  </si>
  <si>
    <t>ИП Джумалиев Р.М.о.
Региональная дорога "Подъезд к г.Сургут" 18+550 справо</t>
  </si>
  <si>
    <t>Кафе 
"Русская застава"</t>
  </si>
  <si>
    <t>ИП Мигунова Е.Г.,
левый берег Юганской оби
Региональная дорога "г.Нефтеюганск-п.Мамонтово" 722+382 справо</t>
  </si>
  <si>
    <t>Кафе "Анжелика"</t>
  </si>
  <si>
    <t>ИП Минхаирова Г.Г.
Федеральная дорога Тюмень-Ханты-Мансийск (Подъезд к г. Сургут) 22+400 справо</t>
  </si>
  <si>
    <t>Кафе "Сибирь"</t>
  </si>
  <si>
    <t>ИП Агаев Н.Р.о.
Региональная дорога "Обход г. Пыть-Ях" 0+50 слева</t>
  </si>
  <si>
    <t>Кафе "Relax"</t>
  </si>
  <si>
    <t>ИП Черноморов А.А.
Федеральная дорога Тюмень-Ханты-Мансийск (Подъезд к г.Сургут) 30+300 справо</t>
  </si>
  <si>
    <t>Кафе "Северяночка"</t>
  </si>
  <si>
    <t>ИП Саликова Светлана Петровна
(за сп.Лемпино, ближе к Приразломному месторождению. Придорожное кафе)</t>
  </si>
  <si>
    <t>ИТОГО: 12 ед.</t>
  </si>
  <si>
    <t>ИТОГО ОБЩЕЕ ОБЪЕКТОВ ТОРГОВЛИ: 78 ед.</t>
  </si>
  <si>
    <r>
      <t>Тип объекта</t>
    </r>
    <r>
      <rPr>
        <vertAlign val="superscript"/>
        <sz val="9"/>
        <color indexed="8"/>
        <rFont val="Times New Roman"/>
        <family val="1"/>
        <charset val="204"/>
      </rPr>
      <t>1)</t>
    </r>
    <r>
      <rPr>
        <sz val="9"/>
        <color indexed="8"/>
        <rFont val="Times New Roman"/>
        <family val="1"/>
        <charset val="204"/>
      </rPr>
      <t xml:space="preserve"> и наименование объекта</t>
    </r>
  </si>
  <si>
    <r>
      <t>Хозяйствующий субъект</t>
    </r>
    <r>
      <rPr>
        <vertAlign val="superscript"/>
        <sz val="9"/>
        <color indexed="8"/>
        <rFont val="Times New Roman"/>
        <family val="1"/>
        <charset val="204"/>
      </rPr>
      <t>2)</t>
    </r>
    <r>
      <rPr>
        <sz val="9"/>
        <color indexed="8"/>
        <rFont val="Times New Roman"/>
        <family val="1"/>
        <charset val="204"/>
      </rPr>
      <t>, место нахождения объекта общественного питания</t>
    </r>
  </si>
  <si>
    <r>
      <t>Стационарный / нестационарный</t>
    </r>
    <r>
      <rPr>
        <vertAlign val="superscript"/>
        <sz val="9"/>
        <color indexed="8"/>
        <rFont val="Times New Roman"/>
        <family val="1"/>
        <charset val="204"/>
      </rPr>
      <t>3)</t>
    </r>
  </si>
  <si>
    <r>
      <t>Специализация</t>
    </r>
    <r>
      <rPr>
        <vertAlign val="superscript"/>
        <sz val="9"/>
        <color indexed="8"/>
        <rFont val="Times New Roman"/>
        <family val="1"/>
        <charset val="204"/>
      </rPr>
      <t>4)</t>
    </r>
    <r>
      <rPr>
        <sz val="9"/>
        <color indexed="8"/>
        <rFont val="Times New Roman"/>
        <family val="1"/>
        <charset val="204"/>
      </rPr>
      <t xml:space="preserve"> </t>
    </r>
  </si>
  <si>
    <r>
      <t>Площадь залов обслуживания посетителей</t>
    </r>
    <r>
      <rPr>
        <vertAlign val="superscript"/>
        <sz val="9"/>
        <color indexed="8"/>
        <rFont val="Times New Roman"/>
        <family val="1"/>
        <charset val="204"/>
      </rPr>
      <t xml:space="preserve">5) </t>
    </r>
    <r>
      <rPr>
        <sz val="9"/>
        <color indexed="8"/>
        <rFont val="Times New Roman"/>
        <family val="1"/>
        <charset val="204"/>
      </rPr>
      <t>(кв.м.)</t>
    </r>
  </si>
  <si>
    <r>
      <t>Примечание</t>
    </r>
    <r>
      <rPr>
        <vertAlign val="superscript"/>
        <sz val="9"/>
        <color indexed="8"/>
        <rFont val="Times New Roman"/>
        <family val="1"/>
        <charset val="204"/>
      </rPr>
      <t>7)</t>
    </r>
  </si>
  <si>
    <t>объектов хлебопечения</t>
  </si>
  <si>
    <t>Наименование объекта</t>
  </si>
  <si>
    <t>Мощность</t>
  </si>
  <si>
    <t>проектная, тонн/ сутки</t>
  </si>
  <si>
    <t>фактическая, тонн/сутки</t>
  </si>
  <si>
    <t>Хлебопекарня №1</t>
  </si>
  <si>
    <t>ООО "Мегацентр" 
гп. Пойковский,
Промзона, 4-55А</t>
  </si>
  <si>
    <t>Хлебопекарня №2</t>
  </si>
  <si>
    <t>ООО "Мегацентр"
гп.Пойковский,
мкр.2, д.1а</t>
  </si>
  <si>
    <t>Тандыр пекарня</t>
  </si>
  <si>
    <t xml:space="preserve">ИП Каримов Б.З.
гп.Пойковский,
мкр.5,уч. 10/1
мкр. 5, зд. 4
(ТЦ Мегаполис) </t>
  </si>
  <si>
    <t>Хлебопекарня</t>
  </si>
  <si>
    <t>ООО "Радуга" 
сп.Салым,
ул.Транспортная, д.2</t>
  </si>
  <si>
    <t>6.00-13.00</t>
  </si>
  <si>
    <t>ИП Зюркалов П.А.
сп.Салым,
ул.Центральная, д.2а</t>
  </si>
  <si>
    <t>18.00-6.00,
6.00-18.01</t>
  </si>
  <si>
    <t>ИП  Болышева С.А. сп.Салым ул. Северная д.12, кв.1</t>
  </si>
  <si>
    <t>ООО "Клен" с.п.Сингапай, Нефтеюганский район, сп Сингапай, Круг Г-2, уч. 27</t>
  </si>
  <si>
    <t>ООО СХП "Чеускино";         ИП Макаренко Д.С. Нефтеюганский                       с.Чеускино, ул. Центральная 4а</t>
  </si>
  <si>
    <t>04:00 - 16:00</t>
  </si>
  <si>
    <r>
      <t>Хозяйствующий субъект</t>
    </r>
    <r>
      <rPr>
        <vertAlign val="superscript"/>
        <sz val="8"/>
        <rFont val="Times New Roman"/>
        <family val="1"/>
        <charset val="204"/>
      </rPr>
      <t>2)</t>
    </r>
    <r>
      <rPr>
        <sz val="8"/>
        <rFont val="Times New Roman"/>
        <family val="1"/>
        <charset val="204"/>
      </rPr>
      <t>, место нахождения объекта</t>
    </r>
  </si>
  <si>
    <t>объектов, оказывающих платные услуги населению</t>
  </si>
  <si>
    <t>Хозяйствующий субъект1), место нахождения объекта</t>
  </si>
  <si>
    <t>Стационарный / нестационарный</t>
  </si>
  <si>
    <t>Вид услуги2)</t>
  </si>
  <si>
    <t>Примечание4)</t>
  </si>
  <si>
    <t>Гостиница 
"Астория"</t>
  </si>
  <si>
    <t>ООО "Астория"
пгт.Пойковский,
мкр.7, д.89а</t>
  </si>
  <si>
    <t>услуги гостиниц</t>
  </si>
  <si>
    <t>Гостиница 
"Застольник"</t>
  </si>
  <si>
    <t>Гостиница "Лунный свет"</t>
  </si>
  <si>
    <t>ИП Алиев Д.А. пгт.Пойковский,                Коржавино, 112А</t>
  </si>
  <si>
    <t>Хостел "Евростоловая"</t>
  </si>
  <si>
    <t>ИП Ханкишиев Э.Ш.
пгт.Пойковский,
ул.Байкальская, д.22</t>
  </si>
  <si>
    <t>хостел "Араз"</t>
  </si>
  <si>
    <t>ИП Алиева Ю. Н.                     пгт. Пойковский, мкр. Мушкино, д1</t>
  </si>
  <si>
    <t>Пойковское муниципальное унитарное предприятие
"Управление
тепловодоснабжения"</t>
  </si>
  <si>
    <t>ПМУП "УТВС"
пгт.Пойковский,
Промзона, 7а</t>
  </si>
  <si>
    <t>услуги водоснабжения и водоотведения</t>
  </si>
  <si>
    <t>8.00-17.00, объекты жизнеобеспечения - круглосуточно, круглогодично</t>
  </si>
  <si>
    <t>"Пойковские 
электрические сети"</t>
  </si>
  <si>
    <t>АО "Городские электрические сети" пгт.Пойковский,
Промзона, 51а</t>
  </si>
  <si>
    <t>услуги по электроснабжению</t>
  </si>
  <si>
    <t>Пн-пт: 8.00-17.00
Обед: 12.00-13.00</t>
  </si>
  <si>
    <t>Пойковский участок "ТЭК"</t>
  </si>
  <si>
    <t>АО «Тюменская энергосбытовая компания»
пгт.Пойковский, 
мкр.4, д.3</t>
  </si>
  <si>
    <t>ЖЭУ-1</t>
  </si>
  <si>
    <t>ООО "Сибирь"
пгт.Пойковский,
Промзона , 49а/1</t>
  </si>
  <si>
    <t>жилищно-коммунальн. услуги</t>
  </si>
  <si>
    <t>ЖЭУ</t>
  </si>
  <si>
    <t>ООО «УКС»   пгт.Пойковский, тер. Промзона, д. 47А.</t>
  </si>
  <si>
    <t>ООО "Универсал-Монтаж"</t>
  </si>
  <si>
    <t xml:space="preserve">ООО "Универсал-Монтаж"  пгт.Пойковский, 3-й мкр., д. 3, кв. 12 </t>
  </si>
  <si>
    <t>Производство санитарно-технических работ, монтаж отопительных систем и кондиционеров</t>
  </si>
  <si>
    <t>Пойковское муниципальное бюджетное учреждение центр культуры и досуга "Родники"</t>
  </si>
  <si>
    <t>ПМБУ (культура) ЦКиД"Родники" 
пгт.Пойковский,
мкр.1, д.112</t>
  </si>
  <si>
    <t>услуги учреждений культуры</t>
  </si>
  <si>
    <t>Вт-сб: 10.00-18.00
Вс-пн: выходной
Обед: 13.00-14.00</t>
  </si>
  <si>
    <t>Библиотека 
"Наследие"</t>
  </si>
  <si>
    <t>БУ НР"Межпоселенческая библиотека"
пгт.Пойковский,
мкр.3а, 13/14</t>
  </si>
  <si>
    <t>Пн-сб: 11.00-19.00
Вс: выходной день
Последний день месяца - санитарный день</t>
  </si>
  <si>
    <t>Библиотека 
"Радость"</t>
  </si>
  <si>
    <t>БУ НР"Межпоселенческая библиотека"
пгт.Пойковский,
мкр.3, 13/14</t>
  </si>
  <si>
    <t>Пн-сб: 10.00-18.00
Вс: выходной
последний рабочий день месяца - санитарный день</t>
  </si>
  <si>
    <t>Ледовый дворец 
"Нефтяник"</t>
  </si>
  <si>
    <t>БУНР ФСО  "Атлант"
пгт.Пойковский,
мкр.5, д.5</t>
  </si>
  <si>
    <t>услуги физ.культуры и спорта</t>
  </si>
  <si>
    <t>8.00-22.45</t>
  </si>
  <si>
    <t>Лыжная база</t>
  </si>
  <si>
    <t>БУНР ФСО  "Атлант"
гп.Пойковский,
ул.6-я, 9</t>
  </si>
  <si>
    <t>Спортивный зал 
"Сибиряк"</t>
  </si>
  <si>
    <t>БУНР ФСО "Атлант"
гп.Пойковский,
ул.6-я, 6</t>
  </si>
  <si>
    <t>Нефтеюганское районное бюджетное образовательное учреждение дополнительного образования детско-юношеская спортивная школа "Нептун"</t>
  </si>
  <si>
    <t>НРБОУ ДЮСШ "Нептун"
пгт.Пойковский,
мкр.7, д.93а</t>
  </si>
  <si>
    <t>7.30-22.00</t>
  </si>
  <si>
    <t>ООО "АвтоТрансЮгра"</t>
  </si>
  <si>
    <t>ООО "АТЮ"
пгт.Пойковский,
Промзона, 89</t>
  </si>
  <si>
    <t>услуги пассажирского транспорта</t>
  </si>
  <si>
    <t>6.00-24.00</t>
  </si>
  <si>
    <t>Такси "Лидер"</t>
  </si>
  <si>
    <t>ИП Какаев Х.Х.
пгт.Пойковский,
мкр.4, 27а</t>
  </si>
  <si>
    <t>деятельность такси
(49.32)</t>
  </si>
  <si>
    <t>Такси "Калибри"</t>
  </si>
  <si>
    <t>ИП Байрамов Н.оглы
гп.Пойковский</t>
  </si>
  <si>
    <t>Отделение 
почтовой связи</t>
  </si>
  <si>
    <t>АО "Почта России" 
пгт.Пойковский,
мкр.4, д.5</t>
  </si>
  <si>
    <t>деятельность почтовой связи общего пользования
(53.1)</t>
  </si>
  <si>
    <t>ООО "ТСК"</t>
  </si>
  <si>
    <t>ООО "ТСК" гп.Пойковский мкр 1. д. 12</t>
  </si>
  <si>
    <t>предоставление нежелых помещений в аренду</t>
  </si>
  <si>
    <t>08:00-20:00</t>
  </si>
  <si>
    <t>Кабельное 
телевидение</t>
  </si>
  <si>
    <t>ООО "Калинаплюс"
пгт.Пойковский,
мкр.4, д.3</t>
  </si>
  <si>
    <t>услуги связи</t>
  </si>
  <si>
    <t>"Всероссийский банк 
развития регионов"</t>
  </si>
  <si>
    <t>ООО "ВБРР"
пгт.Пойковский,
мкр.4, д.4</t>
  </si>
  <si>
    <t>услуги банков</t>
  </si>
  <si>
    <t>Дополнительный офис Банка "ВТБ"</t>
  </si>
  <si>
    <t>ПАО Банк "ВТБ»
пгт.Пойковский,
мкр.4, д.9</t>
  </si>
  <si>
    <t xml:space="preserve"> </t>
  </si>
  <si>
    <t>Пн-пт: 09.00-18.00 
Сб-Вс: выходной</t>
  </si>
  <si>
    <t>Дополнительный офис  Сбербанка</t>
  </si>
  <si>
    <t>ПАО "Сбербанк России"
гп.Пойковский,
мкр.4, д.16</t>
  </si>
  <si>
    <t>Пн-пт: 09.30-18.30 
Сб-вс: выходной</t>
  </si>
  <si>
    <t>Автономная некоммерческая организация дополнительного образования "Развивающий центр "Реченька"</t>
  </si>
  <si>
    <t>АНО ДО "РЦ "Реченька"
гп.Пойковский,
мкр.3, 48/1</t>
  </si>
  <si>
    <t>услуги в системе дополнительного образования</t>
  </si>
  <si>
    <t>Пн-пт: 9.00-19.00</t>
  </si>
  <si>
    <t>НРМБУ ДО "Центр творчества детей и юношества"</t>
  </si>
  <si>
    <t>НРМБУ ДО "ЦРТД и Ю"
гп.Пойковский,
мкр.4, 2А/1</t>
  </si>
  <si>
    <t>услуги в системе дополнительное образования</t>
  </si>
  <si>
    <t>БУ "Нефтеюганский районный комплексный центр социального обслуживания населения"</t>
  </si>
  <si>
    <t>БУ "Нефтеюганский районный комплексный центр социального обслуживания населения"
гп.Пойковский, 
мкр.3, 47</t>
  </si>
  <si>
    <t>социальное обслуживание населения</t>
  </si>
  <si>
    <t>Пн-пт: 9.00-17.00
Обед: 13.00-14.00
Сб-вс: выходной</t>
  </si>
  <si>
    <t>Центр образования детей
 "Открытая гимназия"</t>
  </si>
  <si>
    <t>ООО "Открытая гимназия"
пгт.Пойковский,
мкр.3, д.48, каб.8</t>
  </si>
  <si>
    <t>услуги в системе дополнительное образование</t>
  </si>
  <si>
    <t>Нефтеюганская районная больница</t>
  </si>
  <si>
    <t>БУ ХМАО-Югры "НРБ"
гп.Пойковский,
ул. 6-я, 1</t>
  </si>
  <si>
    <t>медицинские услуги</t>
  </si>
  <si>
    <t>Стационар - круглосуточно</t>
  </si>
  <si>
    <t>Взрослая поликлинника, 
корпус 1</t>
  </si>
  <si>
    <t>БУ ХМАО-Югры "НРБ"
гп.Пойковский,
мкр.3, д.122</t>
  </si>
  <si>
    <t>Пн-пт: 7.00-19.00
Сб: 7.00-16.00
Вс: выходной</t>
  </si>
  <si>
    <t>Взрослая поликлинника, 
корпус 2</t>
  </si>
  <si>
    <t>БУ ХМАО-Югры "НРБ"
гп.Пойковский,
мкр.3, д.110А</t>
  </si>
  <si>
    <t>Детская поликлиника</t>
  </si>
  <si>
    <t>БУ ХМАО-Югры "Центральная районная больница"
пгт.Пойковский,
ул.Шестая, 2</t>
  </si>
  <si>
    <t>Консультативно-диагностический центр обслуживания взрослого и детского населения</t>
  </si>
  <si>
    <t xml:space="preserve">БУ ХМАО-Югры "НРБ"
гп.Пойковский,
мкр. 7, 6Б  </t>
  </si>
  <si>
    <t>Стоматологическое отделение</t>
  </si>
  <si>
    <t>БУ ХМАО-Югры "НРБ"
гп.Пойковский,
ул.6-я, 1</t>
  </si>
  <si>
    <t>стоматологическая медицинская помощь</t>
  </si>
  <si>
    <t>Пн-пт: 7.30-20.00
Сб: 7.30-16.00
Вс: выходной</t>
  </si>
  <si>
    <t>Стоматология</t>
  </si>
  <si>
    <t>ООО "Вита-плюс"
пгт.Пойковский,
мкр.3, д.73</t>
  </si>
  <si>
    <t>услуги, оказываемые стомалологическими подразделениями</t>
  </si>
  <si>
    <t>Стоматология 
"Sirona"</t>
  </si>
  <si>
    <t xml:space="preserve">ООО "Серона"
пгт.Пойковский, 
мкр.3, пл.Променад, д.7 
</t>
  </si>
  <si>
    <t>БУ "Нефтеюганский реабилитационный 
центр для детей и подростков с ограниченными возможностями"</t>
  </si>
  <si>
    <t xml:space="preserve">БУ ХМАО-Югры "Реабилитационный центр для детей и подростков с ограниченными возможностями"
гп.Пойковский,
ул.6-я, 4                                                                                                   </t>
  </si>
  <si>
    <t xml:space="preserve">Пн: 9.00-18.00
Вт-пт: 9.00-17.00
Сб-вс: выходной
Стационарное отделение -  круглосуточно </t>
  </si>
  <si>
    <t>Ветеринарный 
участок</t>
  </si>
  <si>
    <t>Филиал БУ ХМАО-Югры "Ветеринарный центр" в городе Нефтеюганске
гп.Пойковский,
мкр.3, 75А</t>
  </si>
  <si>
    <t>ветеринарные услуги</t>
  </si>
  <si>
    <t>компьютерный клуб "InfinityQuest"</t>
  </si>
  <si>
    <t>ИП Левко А.И.  гп.Пойковский
мкр.5, стр.10</t>
  </si>
  <si>
    <t>деятельность компьютерных крубов</t>
  </si>
  <si>
    <t>12:00-22:00</t>
  </si>
  <si>
    <t>Фельдшерский Здравпункт "Юганский медицинский центр"</t>
  </si>
  <si>
    <t>пгт.Пойковский                        7 мкр., д. 6Г</t>
  </si>
  <si>
    <t>медицинская деятельность</t>
  </si>
  <si>
    <t>06:00-08:00                18:00-20:00</t>
  </si>
  <si>
    <t>Агенство недвижимости "Этажи"</t>
  </si>
  <si>
    <t>ИП Черкашина А.В.
пгт.Пойковский,
3мкр д 58</t>
  </si>
  <si>
    <t>деятельность агенств недвижимости</t>
  </si>
  <si>
    <t>10.00-18:00                 Сб-вс: выходной</t>
  </si>
  <si>
    <t xml:space="preserve">Агенство недвижимости "Самолет плюс"
</t>
  </si>
  <si>
    <t>ИП Истомина И.А.
пгт.Пойковский,
ул. Спортивная, стр. 28</t>
  </si>
  <si>
    <t>Агенство недвижимости "АН3463"</t>
  </si>
  <si>
    <t xml:space="preserve">ИП Зарипова А.Р.                                                пгт. Пойковский,                                                                </t>
  </si>
  <si>
    <t>Нефтеюганский центр недвижимости"</t>
  </si>
  <si>
    <t>ИП Сарапулова Ф.М. пгт.Пойковский,                             4 мкр. Д 2, пом. 47/48</t>
  </si>
  <si>
    <t>Отдел вневедомственной охраны</t>
  </si>
  <si>
    <t>ФГКУ "Управление  вневедомственной охраны Управления Министерства внутренних дел РФ по ХМАО-Югре", 
Промзона 
(ориентир база "Правдинки плюс)</t>
  </si>
  <si>
    <t>услуги по охране жилища</t>
  </si>
  <si>
    <t>"Росгосстрах"</t>
  </si>
  <si>
    <t>ПАО СК "Росгосстрах"
гп.Пойковский,
мкр.7, 8/9, кв.18</t>
  </si>
  <si>
    <t>услуги по страхованию</t>
  </si>
  <si>
    <t>8.00-17.00</t>
  </si>
  <si>
    <t>"Бизнес-С"</t>
  </si>
  <si>
    <t>ООО "Бизнес-С"
гп.Пойковский,
ул.Байкальская, 12</t>
  </si>
  <si>
    <t>услуги в области составления счетов, бухгалтерского учета и ревизии</t>
  </si>
  <si>
    <t>12.00-18.00</t>
  </si>
  <si>
    <t>Турагенство 
"Круиз-Тур"</t>
  </si>
  <si>
    <t>ООО "Круиз-Тур"
пгт.Пойковский,
мкр.5, д.2</t>
  </si>
  <si>
    <t>туристические услуги</t>
  </si>
  <si>
    <t>АЗС №5</t>
  </si>
  <si>
    <t>ООО "Юганскнефтепродукт"
гп.Пойковский,
Промзона</t>
  </si>
  <si>
    <t>смазочно-заправочные  работы</t>
  </si>
  <si>
    <t>АЗС №32</t>
  </si>
  <si>
    <t>ООО "Нефтепродуктсервис"
гп.Пойковский,
Промзона, 64А</t>
  </si>
  <si>
    <t>АО «АЛЬФА-БАНК»</t>
  </si>
  <si>
    <t>АО "Альфа-Банк"         гп. Пойковский,                        4 мкр., д.6, кв. 63</t>
  </si>
  <si>
    <t>10:00-19:00</t>
  </si>
  <si>
    <t>Стоматология
"28+"</t>
  </si>
  <si>
    <t>ООО "28+"
гп.Пойковский,
мкр.1, д.118</t>
  </si>
  <si>
    <t>Типография "ПечатникЪ"</t>
  </si>
  <si>
    <t>ИП Жданов В.Ю. пгт.Пойковский, 5 мкр., стр 4</t>
  </si>
  <si>
    <t>Деятельность рекламных агентств</t>
  </si>
  <si>
    <t>Гостиница</t>
  </si>
  <si>
    <t xml:space="preserve">ИП Гурбанов Г.П.о, 
п.Салым,
Нефтеюганское шоссе 571(1) км </t>
  </si>
  <si>
    <t>55.10 Деятельность гостиниц и прочих мест для временного проживания (55.10 )</t>
  </si>
  <si>
    <t>Сургутский региональный центр связи</t>
  </si>
  <si>
    <t>ОАО "РЖД" 
г.Сургут, 
ул.Привокзальная, д.19</t>
  </si>
  <si>
    <t>услуги телефонной связи на территории сп.Салым</t>
  </si>
  <si>
    <t xml:space="preserve">Оператор связи </t>
  </si>
  <si>
    <t>ООО "СалымТелекомСервис" 
ул.Молодежная</t>
  </si>
  <si>
    <t>деятельность в области связи на базе проводных технологий
(61.10)</t>
  </si>
  <si>
    <t>Пн-Пт: 8.00-17.00,
(перерыв на обед:
12.00-13.00),
Сб, Вс - выходной</t>
  </si>
  <si>
    <t>Отделение 
почтовой 
связи</t>
  </si>
  <si>
    <t xml:space="preserve">ФГУП "Почта России"
п.Салым, 
ул.Привокзальная, д.14, </t>
  </si>
  <si>
    <t>9.00-19.00,
(перерыв на обед:
13.00-15.00)
Пн, Вс - выходной</t>
  </si>
  <si>
    <t>Нефтеюганское МРО
АО "Тюменская 
энергосбытовая 
компания"</t>
  </si>
  <si>
    <t>АО "Тюменская энергосбытовая компания"
п.Салым,
Молодежная, строение 4,</t>
  </si>
  <si>
    <t>торговля электроэнергией 
(35.14)</t>
  </si>
  <si>
    <t>Пн-Пт: 8.00-12.00,
(перерыв на обед:
13.00-15.00), 
Сб, Вс - выходной</t>
  </si>
  <si>
    <t>Котельная №1 
(район ПМК)</t>
  </si>
  <si>
    <t>"ПУТВС", 
п.Салым, 
ул.Молодежная, д.1а</t>
  </si>
  <si>
    <t>распределение пара и горячей воды (тепловой энергии)
(35.30.3)</t>
  </si>
  <si>
    <t>Котельная №2 
(лесхоз)</t>
  </si>
  <si>
    <t>ПМУП "УТВС"
п.Салым, 
ул.Набережная, д.5а</t>
  </si>
  <si>
    <t xml:space="preserve">Котельная №3 
(микрорайон газовиков) </t>
  </si>
  <si>
    <t>ПМУП "УТВС"
п.Салым,
ул.Северная, д.23</t>
  </si>
  <si>
    <t>Водоочистные сооружения 
(ВОС)</t>
  </si>
  <si>
    <t>ПМУП "УТВС", 
п.Салым, 
ул.Болотная, д.4</t>
  </si>
  <si>
    <t>Канализационно-очистные сооружения
(КОС)</t>
  </si>
  <si>
    <t>ПМУП "УТВС"
п.Салым, 
проезд Транспортный, д.1</t>
  </si>
  <si>
    <t xml:space="preserve">ПМУП "УТВС", 
п.Салым, 
</t>
  </si>
  <si>
    <t>ПМУП "УТВС"
п.Салым, 
проезд Центральная, д.1</t>
  </si>
  <si>
    <t>Офис</t>
  </si>
  <si>
    <t>Пн-Пт: 8.30-17.00,
(перерыв на обед:
12.00-13.00),
Сб, Вс - выходной</t>
  </si>
  <si>
    <t>Транспортный отдел</t>
  </si>
  <si>
    <t>транспорт</t>
  </si>
  <si>
    <t>Котельная №4 (ДСУ)</t>
  </si>
  <si>
    <t>ПМУП "УТВС" , Салым, ул. Дорожников, 1</t>
  </si>
  <si>
    <t>обеспечение работоспособности котельных
(35.30.4)</t>
  </si>
  <si>
    <t>КДЦ "Сияние Севера"</t>
  </si>
  <si>
    <t xml:space="preserve"> НРБУ ТО "Культура"
п.Салым, 
ул.Юбилейная, д.15</t>
  </si>
  <si>
    <t>деятельность творческая, деятельность в области искусства и организации развлечений
(90.0)</t>
  </si>
  <si>
    <t>Вт-Сб: 8.00-17.00,
(перерыв на обед:
13.00-14.00),
Пн, Вс - выходной</t>
  </si>
  <si>
    <t>Спортивный комплекс "Атлет"</t>
  </si>
  <si>
    <t>БУ НР ФСО "Атлант"
п.Салым, 
ул.Юбилейная, д.15</t>
  </si>
  <si>
    <t>деятельность спортивных объектов 
(93.11)</t>
  </si>
  <si>
    <t>8.00-22.00,
(перерыв на обед:
13.00-14.00)
Сб, Вс - выходной</t>
  </si>
  <si>
    <t>БУ "Нефтеюганская районная больница"
п.Салым, 
проезд Транспортный, стр.3</t>
  </si>
  <si>
    <t>Пн-Пт: 8.00-18.00,           СБ: 8.00-14.00,
Вс - выходной,
Стационар-круглосуточно</t>
  </si>
  <si>
    <t xml:space="preserve">Салымский ветеринарный участок </t>
  </si>
  <si>
    <t>БУ ХМАО-Югры "Ветеринарный центр"
п.Салым, 
ул.Комсомольская, д.3А</t>
  </si>
  <si>
    <t>деятельность ветеринарная
(75.00)</t>
  </si>
  <si>
    <t>Пн: 9.00-18.00,
Вт-Пт: 9.00-17.00,
(перерыв на обед:
13.00-14.00),
 Сб, Вс - выходной</t>
  </si>
  <si>
    <t>ПАО "Сбербанк России" 
п.Салым, 
ул.Высокая, стр. 8</t>
  </si>
  <si>
    <t>денежное посредничество прочее
(64.19)</t>
  </si>
  <si>
    <t>Пн-Пт: 9.00-17.00,
(перерыв на обед:
13.00-14.00),
Сб, Вс - выходной</t>
  </si>
  <si>
    <t xml:space="preserve">Агент </t>
  </si>
  <si>
    <t>ПАО СК "Россгострах" 
п.Салым, 
ул.Строителей, 12/3</t>
  </si>
  <si>
    <t>услуга на дому</t>
  </si>
  <si>
    <t>страхование, кроме страхования жизни
(65.12)</t>
  </si>
  <si>
    <t>свободный</t>
  </si>
  <si>
    <t>Такси "Русь"</t>
  </si>
  <si>
    <t>ИП Цыпанов И.И.
п.Салым.
 ул.Строителей, 12/9</t>
  </si>
  <si>
    <t>АЗС №7</t>
  </si>
  <si>
    <t>ООО "НефтеПродуктСервис",
п.Салым,
571 км автодороги Тюмень-Ханты-Мансийск</t>
  </si>
  <si>
    <t>торговля розничная моторным топливом в специализированных магазинах
(47.3)</t>
  </si>
  <si>
    <t>АЗС</t>
  </si>
  <si>
    <t xml:space="preserve">ООО «СибирьНефтьСервис»,
п.Салым,
Нефтеюганское шоссе №15 </t>
  </si>
  <si>
    <t>ИП Чубовская И.Г.
п.Салым,
Нефтеюганское шоссе 20</t>
  </si>
  <si>
    <t>деятельность по предоставлению мест для временного проживания
(55)</t>
  </si>
  <si>
    <t>АГЗС № 3</t>
  </si>
  <si>
    <t>ООО «АвтоСиб»,
п.Салым,
575 км автодороги Тюмень-Ханты-Мансийск</t>
  </si>
  <si>
    <t>торговля оптовая твердым, жидким и газообразным топливом и подобными продуктами
(46.71)</t>
  </si>
  <si>
    <t>Нотариальная контора Салымского нотариального округа</t>
  </si>
  <si>
    <t>Салымский нотариальный округ 
п.Салым,
ул.Молодежная,
стр. 8, 2 этаж</t>
  </si>
  <si>
    <t>нотариальные действия</t>
  </si>
  <si>
    <t>Вт-Пт: 11.00-18.30,
(перерыв на обед:
14.00-15.00),
Сб: 11.00-14.00,
Пн, Вс - выходной</t>
  </si>
  <si>
    <t>Чистая вода</t>
  </si>
  <si>
    <t>ИП Забеленчиков О.В.
ул.Северная. В районе жилого дома №2</t>
  </si>
  <si>
    <t>забор и очистка воды для питьевых и промышленных нужд
(36.00.1)
услуги чистой питьевой воды</t>
  </si>
  <si>
    <t>БЮДЖЕТНОЕ УЧРЕЖДЕНИЕ ХАНТЫ-МАНСИЙСКОГО АВТОНОМНОГО ОКРУГА - ЮГРЫ "НЕФТЕЮГАНСКИЙ РАЙОННЫЙ КОМПЛЕКСНЫЙ ЦЕНТР СОЦИАЛЬНОГО ОБСЛУЖИВАНИЯ НАСЕЛЕНИЯ"</t>
  </si>
  <si>
    <t>БУ ХМАО-Югры "Комплексный центр социального обслуживания населения "Забота"
п.Салым, 
ул.Дорожников, 130А</t>
  </si>
  <si>
    <t>оказание социально-бытовых, социально-медицинских, социально-психологических услуг</t>
  </si>
  <si>
    <t>Пн: 9.00-18.00, 
Вт-Пт: 9.00-17.00
Сб, Вс - выходной</t>
  </si>
  <si>
    <t>Караоке клуб</t>
  </si>
  <si>
    <t>ИП Сулейманов Ш.Ш
п.Салым, 
ул.Центральная д.2а</t>
  </si>
  <si>
    <t>Деятельность спортивных клубов
(93.12)</t>
  </si>
  <si>
    <t>Пн-Пт: 8.00-18.00,
(перерыв на обед:
12.00-14.00),
Сб, Вс - выходной</t>
  </si>
  <si>
    <t>Гостиница "БОАНЕ"</t>
  </si>
  <si>
    <t>ИП Восполит А.В.п.Салым, ул. Молодежная, строение 4, этаж 3</t>
  </si>
  <si>
    <t>Психолого-педагогический Центр     "Цитрус"</t>
  </si>
  <si>
    <t>ИП Кондратенко А.В       Молодежная, строение 4, этаж 2</t>
  </si>
  <si>
    <t>Образование дополнительное детей и взрослых      (85.41 )</t>
  </si>
  <si>
    <t>Пн-Субб.     10.00-20.00</t>
  </si>
  <si>
    <t>Спортивный зал "Импульс"</t>
  </si>
  <si>
    <t>Андронова А.А. 45 лет Победы  д.21       подвальное помещение</t>
  </si>
  <si>
    <t>Деятельность спортивных объектов   (93.11 )</t>
  </si>
  <si>
    <t>АЗС ООО "Газпромнефть-Салым" №496</t>
  </si>
  <si>
    <t xml:space="preserve">п.Салым Нефтеюганское шоссе 571 км </t>
  </si>
  <si>
    <t>Добыча сырой нефти            (06.10.1 )</t>
  </si>
  <si>
    <t>ООО"УК Зенит"</t>
  </si>
  <si>
    <t>ООО"УК Зенит"       п.Салым ул.45 лет Победы д.17</t>
  </si>
  <si>
    <t>Управление эксплуатацией жилого фонда за вознаграждение или на договорной основе     (68.32.1 )</t>
  </si>
  <si>
    <t>9.00-17.00</t>
  </si>
  <si>
    <t>ИП Забеленчиков О.В.
ул.45 лет Победы участок №18а</t>
  </si>
  <si>
    <t>забор и очистка воды для питьевых и промышленных нужд
(36.00.1)
Производство безалкогольных напитков; производство упакованных питьевых вод, включая минеральные воды. (11.07)</t>
  </si>
  <si>
    <t>Еврошкола</t>
  </si>
  <si>
    <t>ИП Серкова Е.Р. ул. Молодежная, строение 4, этаж 2</t>
  </si>
  <si>
    <t>Образование дополнительное детей и взрослых (85.41)</t>
  </si>
  <si>
    <t xml:space="preserve"> пн-пт</t>
  </si>
  <si>
    <t>Гостиница "777"</t>
  </si>
  <si>
    <t>ИП Алекперов С.Х.о, п. Салым, Нефтеюганское шоссе, уч.13а</t>
  </si>
  <si>
    <t>Деятельность гостиниц и прочих мест
для временного проживания 55.10</t>
  </si>
  <si>
    <t>Автостоянка</t>
  </si>
  <si>
    <t>52.21.24 Деятельность стоянок для
транспортных средств</t>
  </si>
  <si>
    <t>Бесконтактная ГАЗС</t>
  </si>
  <si>
    <t>ДК "Гармония"</t>
  </si>
  <si>
    <t>НРБУ ТО "Культура" 
п.Юганская Обь, 
ул.Тобольская, д.27</t>
  </si>
  <si>
    <t>деятельность творческая, деятельность в области искусства и организации развлечений 
(90.0)</t>
  </si>
  <si>
    <t xml:space="preserve">с 08.00-21.00, без перерыва. Выходные: воскресенье, понедельник </t>
  </si>
  <si>
    <t>Отделение почтовой связи</t>
  </si>
  <si>
    <t>ФГУП "Почта России"
п. Юганская Обь, 
ул.Криворожская, д.6а</t>
  </si>
  <si>
    <t>с 08:00 до 17:00, обед 12.00-13.00. Выходные: суббота, воскресенье</t>
  </si>
  <si>
    <t>ФГУП "Почта России"
п.Усть-Юган, 
квартал 2-2, д.3</t>
  </si>
  <si>
    <t>с 09:00 до 18:00, обед 12.00-13.00. Выходные: воскресенье, понедельник</t>
  </si>
  <si>
    <t>ТСЖ "ЖК Исток"</t>
  </si>
  <si>
    <t>628325, ХМАО-Югра, Нефтеюганский район, п. Усть-Юган, квартал 2-1, 12 (подвальное помещение)</t>
  </si>
  <si>
    <t>обслуживание и содержание жилого фонда</t>
  </si>
  <si>
    <t>с 08:00 до 18:00</t>
  </si>
  <si>
    <t>Дополнительный офис Сбербанка</t>
  </si>
  <si>
    <t>ПАО "Сбербанк России" 
п.Усть-Юган, 
квартал 2-2, д. 1</t>
  </si>
  <si>
    <t>понедельник, четверг 10:00 - 15:30., пятница 11:00 - 16:30.  Выходные: вторник, среда, суббота, воскресенье</t>
  </si>
  <si>
    <t>ПМУП «Управление Тепловодоснабжения»</t>
  </si>
  <si>
    <t>628331, Тюменская область, ХМАО-Югра, Нефтеюганский район, п. Юганская Обь, ул. Криворожская, д. 6А</t>
  </si>
  <si>
    <t>водоснабжение и канализации</t>
  </si>
  <si>
    <t>понедельник- четверг: 08.00-17.00, обед 12.00-13.00, пятница: 08.00-12.00, выходные: суббота, воскресенье</t>
  </si>
  <si>
    <t>Фельдшерско-акушерский пункт
(ФАП)</t>
  </si>
  <si>
    <t>БУ "Нефтеюганская районная больница" 
п.Усть-Юган, д. 9</t>
  </si>
  <si>
    <t>деятельность больничных организаций
(86.10)</t>
  </si>
  <si>
    <t xml:space="preserve">понедельник-пятница: 08.00-18.00,   суббота: 08.00-12.00, без обеда. Выходной: воскресенье </t>
  </si>
  <si>
    <t xml:space="preserve">Дополнительный офис 
Сбербанка </t>
  </si>
  <si>
    <t>ПАО "Сбербанк России" п.Куть-Ях, д.8</t>
  </si>
  <si>
    <t>Пн: 13.00-17.30, Ср,Пт:13.00-18.00
Вт, Чт: 10.00-15.00,
без перерыва,
Сб, Вс - выходной</t>
  </si>
  <si>
    <t>Казенное учреждение Ханты-Мансийского автономного округа-Югры "Агентство социального благополучия населения"</t>
  </si>
  <si>
    <t>КУ "Агенство социального благополучия населения Югры"
п.Куть-Ях, ул. Молодежная, д. 17</t>
  </si>
  <si>
    <t>деятельность по уходу с обеспечением проживания прочая
(87.90)</t>
  </si>
  <si>
    <t xml:space="preserve">Пн: 9.00-18.00,
Вт-Пт: 9.00-17.00,
(перерыв на обед:
13.00-14.00)
Сб, Вс - выходной </t>
  </si>
  <si>
    <t>ПМУП "УТВС", Пойковское муниципальное унитарное предприятие "Управление тепловодоснабжения"</t>
  </si>
  <si>
    <t>ПМУП "УТВС"
п.Куть-Ях,
 ул.Центральная, д.2</t>
  </si>
  <si>
    <t xml:space="preserve">(45.33) производство санитарно-технических работ, (40.30.) распределения пара и горячей воды ( тепловой энергии), 
</t>
  </si>
  <si>
    <t>Пн-Пт: 8.00-18.00
(перерыв на обед:
12.00-14.00)
Сб, Вс - выходной</t>
  </si>
  <si>
    <t>ФГУП "Почта России"
п.Куть-Ях,
ул.Молодежная, д.17</t>
  </si>
  <si>
    <t>деятельность почтовой связи общего пользования 
(53.1)</t>
  </si>
  <si>
    <t>Вт-Сб: 9.00-17.00,
перерыв 13.00-14.00,
Пн, Вс - выходной</t>
  </si>
  <si>
    <t>ДК "Кедровый"</t>
  </si>
  <si>
    <t>НРБУ ТО "Культура"
п.Куть-Ях,
ул.Школьная, д.11</t>
  </si>
  <si>
    <t xml:space="preserve">
Деятельность творческая, деятельность в области искусства и организации развлечений
(90.0)</t>
  </si>
  <si>
    <t>Вт-Вс: 9.00-21.00,
без перерыва,
Пн - выходной</t>
  </si>
  <si>
    <t>ООО УК "Русь"</t>
  </si>
  <si>
    <t>ООО УК "Русь"
п.Куть-Ях,
 ул.Центральная, д.2</t>
  </si>
  <si>
    <t>Управление эксплуатацией жилого фонда за вознаграждение или на договорной основе (68.32.1)</t>
  </si>
  <si>
    <t>пн-пт 9:00–17:00, перерыв 13:00-14:00, сб., вс. - выходной</t>
  </si>
  <si>
    <t>Автомобильная мойка</t>
  </si>
  <si>
    <t>ИП Тютюков Э.А. 
Центральная 7</t>
  </si>
  <si>
    <t>(45.20.3) Мойка автотранспортных средств, полирование и предоставление аналогичных услуг</t>
  </si>
  <si>
    <t xml:space="preserve">Пн-Вс: 10.00-19.00,
без перерыва
</t>
  </si>
  <si>
    <t>Кофейня самообслуживания "LIFEHACKER.COFFEE TO GO"</t>
  </si>
  <si>
    <t>ИП Кокшаров А.В.
п. Куть-Ях, ул. Железнодорожная, д. 20</t>
  </si>
  <si>
    <t>Кофе с собой</t>
  </si>
  <si>
    <t>Игровой развлекательный комплекс "Планета Кидзо"</t>
  </si>
  <si>
    <t>Предоставление услуг по дневному уходу за детьми (88.91)</t>
  </si>
  <si>
    <t>Торговый киоск по продаже питьевой воды</t>
  </si>
  <si>
    <t>ИП Забеленчиков О.В., п. Куть-Ях, район МКД №8</t>
  </si>
  <si>
    <t>Производство безалкогольных напитков; производство упакованных питьевых вод, включая минеральные воды. (11.07)</t>
  </si>
  <si>
    <t>06.00-23.00 без перерыва, без выходных</t>
  </si>
  <si>
    <t>ИП Забеленчиков О.В., п. Куть-Ях, район ул. Молодежная 17</t>
  </si>
  <si>
    <t>АО "Почта России"
п.Куть-Ях,
 ул. Центральная, д. 17</t>
  </si>
  <si>
    <t>пересылка письменной корреспонденции, пересылка посылочной почты, пересылка газет и других периодических изданий, почтовые переводы денежных средств, доставка и выплата пенсий  ОКВЭД 53.10</t>
  </si>
  <si>
    <t>Вт-Сб:09.00-18.00 (обед 13.00-15.00), ВС-ПН: вых.</t>
  </si>
  <si>
    <t>ДК"Ника"</t>
  </si>
  <si>
    <t>НРБУ ТО "Культура" п. Каркатеевы, ул. Центральная, стр.17</t>
  </si>
  <si>
    <t>выставки -ярмарки,дискотека,конкурсы,праздничные дискотеки,шоу программы для взрослых,огоньки для взрослых,утренники для детей,спектакли,тетрализованные утренники.</t>
  </si>
  <si>
    <t xml:space="preserve">Пн-Сб 9 до 20.00 часов 
Вс. выходной </t>
  </si>
  <si>
    <t>НРМДОБУ "Д/С "БУРАТИНО"</t>
  </si>
  <si>
    <t>НРМДОБУ "Д/С "БУРАТИНО" п. Каркатеевы, ул. Центральная, стр.18</t>
  </si>
  <si>
    <t>театрализованное представление "Мой веселый день рождения"</t>
  </si>
  <si>
    <t>Пн.-Сб. - 7-00 до 19-00, Сб., Вс. Выходной</t>
  </si>
  <si>
    <t>ПАО "Сбербанк России" п. Каркатеевы, ул. Центральная, д. 17</t>
  </si>
  <si>
    <t>ОКВЭД 65.12</t>
  </si>
  <si>
    <t>Пн, Ср,Пт с        10-00 до 13-00  Вт,Чт с 14-00 до 17-00 Без перерыва Выходные Сб, Вс</t>
  </si>
  <si>
    <t>Общество с ограниченной ответственностью "Русь"</t>
  </si>
  <si>
    <t>ООО "Русь" п.Каркатеевы, ул. Центральная, д.31</t>
  </si>
  <si>
    <t>ОКВЭД  68.32.1</t>
  </si>
  <si>
    <t>Пн.-Чт:с 09.00 до 17.00           Пт.:с.09.00 до 13.00  без перерыва на обед Выходной: Сб., Вс.</t>
  </si>
  <si>
    <t>спЛемпино</t>
  </si>
  <si>
    <t>АО "Почта России", с.Лемпино, 
ул.Солнечная, д.1</t>
  </si>
  <si>
    <t>Услуги почтовые, финансовые, коммерческие</t>
  </si>
  <si>
    <t>1 раз в неделю (среда) 14:00-17:00</t>
  </si>
  <si>
    <t>АО "Почта России"
п.Сентябрьский, 
д.18, кв.2</t>
  </si>
  <si>
    <t>вторник,среда, четверг,пятница с 10-00 до 16-00,суббота с 10-00 до 17-00</t>
  </si>
  <si>
    <t>ПАО "Сбербанк России" 
п.Сентябрьский, 
д.18, кв.2</t>
  </si>
  <si>
    <t>вторник, четверг, суббота 
с 9-30 до 17-00</t>
  </si>
  <si>
    <t>Управление
тепловодоснабжения</t>
  </si>
  <si>
    <t>ПМУП "УТВС"
пгт.Пойковский,
Прмзона, 7а</t>
  </si>
  <si>
    <t>ООО "УК Русь"</t>
  </si>
  <si>
    <t>ООО УК "РУСЬ"</t>
  </si>
  <si>
    <t xml:space="preserve">жилищно-коммунальные услуги </t>
  </si>
  <si>
    <t xml:space="preserve">Отделение почтовой связи п.Сингапай </t>
  </si>
  <si>
    <t>ФГУП "Почта России УФПС  ХМАО-Югры  Сургутское ОСП, п.Сингапай, ул. Березовая, 9</t>
  </si>
  <si>
    <t>Услуги почтовой связи</t>
  </si>
  <si>
    <t>с 09-00ч. до 17-00ч.</t>
  </si>
  <si>
    <t>ООО "Сибирьнефтьсервис",  
п.Сингапай, 
ул.Сургутская 
(автодорога Нефтеюганск - Сингапай 4 км)</t>
  </si>
  <si>
    <t>Торговля розничная моторным топливом в специализированных магазинах 
(47.3)</t>
  </si>
  <si>
    <t>Отделение почтовой связи с.Чеускино</t>
  </si>
  <si>
    <t xml:space="preserve"> ФГУП "Почта России" 
с. Чеускино, ул. Новая, 11а</t>
  </si>
  <si>
    <t>станционарный</t>
  </si>
  <si>
    <t xml:space="preserve">Вт. - Сб.   (9:00 - 17:00), восресен. и понедельник  -выходной </t>
  </si>
  <si>
    <t xml:space="preserve">ООО "Транстэкинвест-Югра"
п.Сингапай, ул.Сургутская, строение 8 
</t>
  </si>
  <si>
    <t>База тепловодоснабжения сельского поселения Сингапай                          (БТВС сп.Сингапай)</t>
  </si>
  <si>
    <t>ПМУП "УТВС""                     п.Сингапай, ул. Центральная, д.29, помещение 2</t>
  </si>
  <si>
    <t>Коммунальные услуги</t>
  </si>
  <si>
    <t>8.00 - 17.00</t>
  </si>
  <si>
    <t>Общество с ограниченной ответственностью "Жилой квартал"</t>
  </si>
  <si>
    <t>ООО "Жилой квартал", п.Сингапай, ул. Центральная, д.29, помещение 2/2</t>
  </si>
  <si>
    <t>Комунальные услуги</t>
  </si>
  <si>
    <t>08.00 - 17.00</t>
  </si>
  <si>
    <t>Товарищество собственников недвижомости "Сингапай-1"</t>
  </si>
  <si>
    <t>ТСН "Сингапай -1", п.Сингапай, ул. Центральная, строение 29, помещение 2</t>
  </si>
  <si>
    <t>08.00-17.00</t>
  </si>
  <si>
    <t xml:space="preserve">ООО "ВЭЛЛАСЕРВИС" </t>
  </si>
  <si>
    <t>РФ, ХМАО-Югры, Нефтеюганский  район, п.Сингапай, промзона 61, 161,72.661</t>
  </si>
  <si>
    <t>Ремонт оборудования, ТКО</t>
  </si>
  <si>
    <t>АЗС №4</t>
  </si>
  <si>
    <t>ООО "Нефтепродуктсервис"
Региональная дорога "Обход г.Пыть-Ях" 0+50 слева п.Сентябрьский</t>
  </si>
  <si>
    <t>круглосуточно,
пересменка: 
8.00-8.30,
19.00-19.30</t>
  </si>
  <si>
    <t>АЗС №6</t>
  </si>
  <si>
    <t>ООО "Нефтепродуктсервис"
Региональная дорога "Обход г.Пыть-Ях" 640-710 км,поворот на Тепловское месторождение</t>
  </si>
  <si>
    <t>круглосуточно,
пересменка: 
7.30-8.00,
18.30-19.00</t>
  </si>
  <si>
    <t>АЗС автомагазин</t>
  </si>
  <si>
    <t>ООО "Сектор"
Региональная дорога "г.Нефтеюганск-п.Мамонтово" 723 км</t>
  </si>
  <si>
    <t>круглосуточно,
пересменка: 
8.00-8.30,
20.00-20.30</t>
  </si>
  <si>
    <t>ООО "Релакс"
Федеральная дорога Тюмень-Ханты-Мансийск (Подъезд к г.Сургут) 30+300 справа</t>
  </si>
  <si>
    <t>ГАЗС</t>
  </si>
  <si>
    <t>ООО "Энерготранссервис-1"
Федеральная дорога Тюмень-Ханты-Мансийск (трасса Нефтеюганск-Сургут 30 км) (где Релакс)</t>
  </si>
  <si>
    <t>ООО "Автосиб"/Федеральная дорога Тюмень-Ханты-Мансийск 575 км,слева возле Салым</t>
  </si>
  <si>
    <t>ООО "Автосиб"/Региональная дорога " Тюмень-Ханты-Мансийск  720 км слева п.Сентябрьский</t>
  </si>
  <si>
    <t>ООО "Автосиб"/Автодорога  Нефтеюганск-Сургут, ул.Сургутская в районе 24 куста объездная Нефтеюганск</t>
  </si>
  <si>
    <t>Отель "Хантыйская горка"</t>
  </si>
  <si>
    <t>ООО "Терминал"
Региональная дорога "г.Нефтеюганск-п.Мамонтово" 722+382 справо</t>
  </si>
  <si>
    <t>деятельность гостиниц и прочих мест для временного проживания
(55.10)</t>
  </si>
  <si>
    <t>ИП Осовский Д.А.
Региональная дорога "г.Нефтеюганск-п.Мамонтово" 722+382 справо</t>
  </si>
  <si>
    <t>деятельность стоянок для транспортных средств
(52.21.24)</t>
  </si>
  <si>
    <t>Автокемпинг "Relax"</t>
  </si>
  <si>
    <t>Гостиница "Берег"</t>
  </si>
  <si>
    <t>ИП Амирасланов Т.М.
Региональная дорога "Обход г.Пыть-Ях" 53+610 справо</t>
  </si>
  <si>
    <t>Автокемпинг "Рассвет"</t>
  </si>
  <si>
    <t>Гостиница "Уют"</t>
  </si>
  <si>
    <t xml:space="preserve">ИП Беляева Юлия Захаровна
Региональная дорога Нефтеюганск-Мамонтово  699+576 слева  </t>
  </si>
  <si>
    <t>Гостиница "Алазан"</t>
  </si>
  <si>
    <t xml:space="preserve">ИП Джумалиев Р.М.о.
Региональная дорога "Подъезд к г.Сургут" 18+550 справо
</t>
  </si>
  <si>
    <t>объектов, оказывающих бытовые услуги населению</t>
  </si>
  <si>
    <t>"Ремонт бытовой техники"</t>
  </si>
  <si>
    <t>ООО "Холодсервис"
пгт.Пойковский,
Промзона,32</t>
  </si>
  <si>
    <t>ремонт бытовых машин</t>
  </si>
  <si>
    <t>Сервисный центр 
"Техноград"</t>
  </si>
  <si>
    <t>ИП Радькова Е.А. 
пгт.Пойковский,
мкр.5, д.2, бутик 2345</t>
  </si>
  <si>
    <t xml:space="preserve">ремонт бытовых приборов </t>
  </si>
  <si>
    <t>"Швейно-прачечный 
комплекс"</t>
  </si>
  <si>
    <t>ИП Логацкая Н.В.
пгт.Пойковский,
Промзона, 51а</t>
  </si>
  <si>
    <t>пошив и ремонт изделий, услуги прачечной</t>
  </si>
  <si>
    <t>Ателье "Лик"</t>
  </si>
  <si>
    <t>ИП Кузнецова З.К.
пгт.Пойковский,
мкр.3, д.43а</t>
  </si>
  <si>
    <t>ремонт и пошив одежды</t>
  </si>
  <si>
    <t>"Ремонт и пошив одежды"</t>
  </si>
  <si>
    <t>ООО "Южанка"
пгт.Пойковский,
мкр.5, д.2, бутик 37</t>
  </si>
  <si>
    <t>Студия красоты 
"Милагра"</t>
  </si>
  <si>
    <t xml:space="preserve">
ИП Миронова А.А. гп.Пойковский, 
мкр.7, д.89а </t>
  </si>
  <si>
    <t>стрижка, покраска волос,массажи, косметические процедуры</t>
  </si>
  <si>
    <t xml:space="preserve">Пн-пт: 10.00-20.00
</t>
  </si>
  <si>
    <t>2 кресла</t>
  </si>
  <si>
    <t>Салон красоты 
"Афродита"</t>
  </si>
  <si>
    <t>ООО "Правдинка",
гп.Пойковский,
мкр.1, д.89</t>
  </si>
  <si>
    <t>5 кресел</t>
  </si>
  <si>
    <t>Салон красоты
"Красивые люди"</t>
  </si>
  <si>
    <t>ИП Стипура Ольга Николаевна,
гп.Пойковский
мкр.3, стр.58/1</t>
  </si>
  <si>
    <t xml:space="preserve">
1 кресло</t>
  </si>
  <si>
    <t>Парикмахерская 
"VIP"</t>
  </si>
  <si>
    <t>ИП Жаркова Е.А.
мкр.2, 19А</t>
  </si>
  <si>
    <t>стрижка, покраска волос</t>
  </si>
  <si>
    <t xml:space="preserve">
6 кресел</t>
  </si>
  <si>
    <t>СТО "Лидер"</t>
  </si>
  <si>
    <t>ИП Какаев Х.М.
пгт.Пойковский,
Промзона, 28а</t>
  </si>
  <si>
    <t>ремонт и об-служивание автотранспорта</t>
  </si>
  <si>
    <t>СТО</t>
  </si>
  <si>
    <t>СТО "Автоэнерджи"</t>
  </si>
  <si>
    <t>ИП Орлова А.Ю.
пгт.Пойковский,
ГСК "Дорожник", стр. 177/118</t>
  </si>
  <si>
    <t>ремонт и обслуживание автотранспорта</t>
  </si>
  <si>
    <t>пн-пт 10.00-19.00
сб 10.00-17.00</t>
  </si>
  <si>
    <t>СТО
"Авто Стиль"</t>
  </si>
  <si>
    <t>ИП Чебанов А.Ю.
гп.Пойковский,
ГСК "Дорожник"</t>
  </si>
  <si>
    <t>ремрнт и обслуживание автотранспорта</t>
  </si>
  <si>
    <t>Пн-пт: 10.00-19.00
Сб: 10.00-17.00
Вс: выходной
Обед: 13.00-14.00</t>
  </si>
  <si>
    <t>Шиномонтаж 
грузовых 
автомобилей</t>
  </si>
  <si>
    <t>ИП Аптина З.Г.
пгт.Пойковский,
Промзона, строение 60</t>
  </si>
  <si>
    <t>ремонт и балансировка колес</t>
  </si>
  <si>
    <t>Автомойка 
"Happy Car"</t>
  </si>
  <si>
    <t>ИП Каримов Радмир Рамильевич
пгт.Пойковский,
Промзона, 57а</t>
  </si>
  <si>
    <t>мойка автотранспорта</t>
  </si>
  <si>
    <t>Фото-салон 
"Сервис"</t>
  </si>
  <si>
    <t>ИП Радькова Е.А.
пгт.Пойковский, 
мкр.5, д.2</t>
  </si>
  <si>
    <t>услуги фотолабораторий</t>
  </si>
  <si>
    <t>Баня</t>
  </si>
  <si>
    <t>ООО "Лидер-Сервис"
пгт.Пойковский,
Промзона, 51а</t>
  </si>
  <si>
    <t>услуги бань,душевых, саун</t>
  </si>
  <si>
    <t>08.00-20.00</t>
  </si>
  <si>
    <t>50 мест</t>
  </si>
  <si>
    <t>Сауна "Астория"</t>
  </si>
  <si>
    <t>ООО "Астория" пгт.Пойковский, мкр.7, д.89а</t>
  </si>
  <si>
    <t>12.00-24.00</t>
  </si>
  <si>
    <t>10 мест</t>
  </si>
  <si>
    <t>"Лета"</t>
  </si>
  <si>
    <t>ИП Набережнова И.В.
гп.Пойковский,
Промзона, 20а</t>
  </si>
  <si>
    <t>ритуальные услуги</t>
  </si>
  <si>
    <t>Ритуальные услуги</t>
  </si>
  <si>
    <t>ИП Малец Л.Ф.
Промзона 40А</t>
  </si>
  <si>
    <t>ритуаьные услуги</t>
  </si>
  <si>
    <t>10.00-17.00</t>
  </si>
  <si>
    <t>Сервисный комплекс "Автодом"</t>
  </si>
  <si>
    <t xml:space="preserve">ИП Осадчая А.Ю.
гп.Пойковский
Промзона, 44А </t>
  </si>
  <si>
    <t>автомойка, СТО, шиносервис, автоэлектрик, диагностика, оформление заявлений ГИБДД</t>
  </si>
  <si>
    <t xml:space="preserve">Торговый павильон  "Ритуальные услуги" </t>
  </si>
  <si>
    <t>ИП Мурару Н.И.
гп.Пойковский
Промзона, 11А</t>
  </si>
  <si>
    <t>Автомойка Самообслуживание</t>
  </si>
  <si>
    <t>ИП Какаев Х.Х.
гп.Пойковский
мкр.7А</t>
  </si>
  <si>
    <t>Парикмахерская 
"Анжелика"</t>
  </si>
  <si>
    <t xml:space="preserve">
пгт.ИП Тагиров Л.К. Пойковский,
мкр.5, строение 10</t>
  </si>
  <si>
    <t>стрижка, покраска  волос</t>
  </si>
  <si>
    <t>4 кресла</t>
  </si>
  <si>
    <t>ИП Чукавин</t>
  </si>
  <si>
    <t>ИП Чукавин А.В.
п.Салым, 
ул.Мира, д.1, кв.1</t>
  </si>
  <si>
    <t>ремонт компьютеров и периферийного компьютерного оборудования
(95.11)</t>
  </si>
  <si>
    <t>обслуживание оргтехники</t>
  </si>
  <si>
    <t xml:space="preserve">Шиномонтаж </t>
  </si>
  <si>
    <t xml:space="preserve">ИП Никитин П.В.
п.Салым,
570 км автодороги Тюмень-Ханты-Мансийск </t>
  </si>
  <si>
    <t>техническое обслуживание и ремонт легковых автомобилей и легких грузовых автотранспортных средств
(45.20.1)</t>
  </si>
  <si>
    <t>8-00-24-00</t>
  </si>
  <si>
    <t xml:space="preserve">Автостоянка </t>
  </si>
  <si>
    <t>ИП Гурбанов К.Г.
п.Салым,
 Нефтеюганское шоссе, №12</t>
  </si>
  <si>
    <t xml:space="preserve">хранение и ремонт автотранспорта на платной стоянке </t>
  </si>
  <si>
    <t xml:space="preserve">Салон красоты 
"Северяночка" </t>
  </si>
  <si>
    <t>ИП Шабанова
п.Салым, 
ул.Юбилейная, д.4а</t>
  </si>
  <si>
    <t>предоставление услуг парикмахерскими и салонами красоты
(96.02)</t>
  </si>
  <si>
    <t>Пн-Сб: 10.00-19.00,
Вс: 11.00-19.00</t>
  </si>
  <si>
    <t>парикмахерские услуги, маникюр, фото на документы</t>
  </si>
  <si>
    <t xml:space="preserve">Салон красоты
"Инь-Янь" </t>
  </si>
  <si>
    <t xml:space="preserve">ИП Волгина С.Н.
п.Салым, 
ул.45 лет Победы, д.15 
(подвальное помещение) </t>
  </si>
  <si>
    <t>Пн-Сб: 10.00-18.00,
Вс - выходной</t>
  </si>
  <si>
    <t>Салон Ритуальных услуг</t>
  </si>
  <si>
    <t>ИП Суставов В.Б.
п.Салым,
ул.Привокзальная, д.12А</t>
  </si>
  <si>
    <t>деятельность по предоставлению прочих персональных услуг
(96)</t>
  </si>
  <si>
    <t>свободный график</t>
  </si>
  <si>
    <t>ритуальные услуги, смена хозяйствующего субъекта</t>
  </si>
  <si>
    <t xml:space="preserve">ИП Зотова </t>
  </si>
  <si>
    <t xml:space="preserve">ИП Зотова О.Р. п. Салым ул. 45 лет Победы д.21 подвальное помещение </t>
  </si>
  <si>
    <t>ремонт прочих предметов личного потребления и бытовых товаров
(95.29)</t>
  </si>
  <si>
    <t>Пн-Вс:09.00-19.00</t>
  </si>
  <si>
    <t>ИП Велигура Д.А.</t>
  </si>
  <si>
    <t>Пн-Вс: 08.00-20.00,</t>
  </si>
  <si>
    <t>"Твой мастер"</t>
  </si>
  <si>
    <t>ИП Кейлер О.А.
п.Салым, 
ул.45 лет Победы, д.14</t>
  </si>
  <si>
    <t>Салон красоты</t>
  </si>
  <si>
    <t>ИП Ревазова К.В        ул.Молодежная д.2</t>
  </si>
  <si>
    <t>Салон красоты "Банька"</t>
  </si>
  <si>
    <t>И.П.Матаева И.М. п. Каркатеевы,ул.Молодежная,18</t>
  </si>
  <si>
    <t>предоставление услуг парикмахерскими и салонами красоты</t>
  </si>
  <si>
    <t xml:space="preserve">Пн-Вс  09.00-20.00,         (без перерывов и выходных) </t>
  </si>
  <si>
    <t>1 педикюрное кресло, 2 парикмахерских кресла, 3 маникюрных места</t>
  </si>
  <si>
    <t>Станция технического обслуживания              (СТО)</t>
  </si>
  <si>
    <t>ИП Зайдуллин Д.И.   Нефтеюганский район, с.п. Сентябрьский</t>
  </si>
  <si>
    <t>45.20.2 Техническое обслуживание и
ремонт прочих автотранспортных средств</t>
  </si>
  <si>
    <t>ежедневно, с 10-00 до 21-00</t>
  </si>
  <si>
    <t>сп.Куть-ях</t>
  </si>
  <si>
    <t>Автомойка</t>
  </si>
  <si>
    <t>"ИП Тютюков Э.А. сп.Куть-Ях, ул.70 Лет Октября, дом 12</t>
  </si>
  <si>
    <t>45.20.3 Мойка автотранспортных средств,
полирование и предоставление
аналогичных услуг</t>
  </si>
  <si>
    <t xml:space="preserve"> 9-00 - 22-00</t>
  </si>
  <si>
    <t>ИП Шарипов Д.И.
Автомобильная дорога общего пользования регионального значения "г.Нефтеюганск-п.Мамонтово" 699+576, слева (рядом с кафе "Уют")</t>
  </si>
  <si>
    <t>техническое обслуживание и ремонт автотранспортных средств
(45.2)</t>
  </si>
  <si>
    <t>9.00-18.00,
без перерыва,
без выходных</t>
  </si>
  <si>
    <t>Шиномонтаж</t>
  </si>
  <si>
    <t>ИП Черноморов А.А.
Федеральная дорога Тюмень-Ханты-Мансийск (Подъезд к г. Сургут) 30+300 справо
(где кафе "Relax")</t>
  </si>
  <si>
    <t>Шиномонтаж (на заправке НПС №6 "Тепловка")</t>
  </si>
  <si>
    <t xml:space="preserve">ИП  Поляков Семен Дмитриевич </t>
  </si>
  <si>
    <t>пандус, банкомат Открытие</t>
  </si>
  <si>
    <t>все виды парикмахерских услуг, окрашивания,
маникюр/педикюр,
оформление бровей,
укладки/причёски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</si>
</sst>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vertAlign val="superscript"/>
      <sz val="9"/>
      <color indexed="8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0" fillId="0" borderId="0" applyNumberFormat="0" applyFill="0" applyBorder="0" applyAlignment="0" applyProtection="0"/>
  </cellStyleXfs>
  <cellXfs count="9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7" fillId="2" borderId="1" xfId="2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0" fillId="2" borderId="0" xfId="0" applyFill="1"/>
    <xf numFmtId="0" fontId="13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23" fillId="2" borderId="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16" fontId="12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4">
    <cellStyle name="Гиперссылка 2" xfId="3" xr:uid="{E58B8FCB-9DDC-4340-B6F0-802342E54139}"/>
    <cellStyle name="Обычный" xfId="0" builtinId="0"/>
    <cellStyle name="Обычный 2" xfId="2" xr:uid="{4D6C0584-81B6-4B22-8028-F55A8817E6BC}"/>
    <cellStyle name="Обычный 3" xfId="1" xr:uid="{EB059B9F-5C9A-4E73-AC7C-6911CF1CF9A6}"/>
  </cellStyles>
  <dxfs count="0"/>
  <tableStyles count="0" defaultTableStyle="TableStyleMedium2" defaultPivotStyle="PivotStyleLight16"/>
  <colors>
    <mruColors>
      <color rgb="FFFECACA"/>
      <color rgb="FFC2BEF8"/>
      <color rgb="FFB3EBFF"/>
      <color rgb="FFCFFBBB"/>
      <color rgb="FFFFE7E7"/>
      <color rgb="FFF8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cus.kontur.ru/entity?query=30986191940003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2"/>
  <sheetViews>
    <sheetView zoomScale="84" zoomScaleNormal="84" workbookViewId="0">
      <selection activeCell="E11" sqref="E11"/>
    </sheetView>
  </sheetViews>
  <sheetFormatPr defaultRowHeight="15" x14ac:dyDescent="0.25"/>
  <cols>
    <col min="1" max="1" width="6.5703125" customWidth="1"/>
    <col min="2" max="2" width="20.7109375" customWidth="1"/>
    <col min="3" max="3" width="31.140625" customWidth="1"/>
    <col min="4" max="4" width="14.85546875" customWidth="1"/>
    <col min="5" max="5" width="19.5703125" customWidth="1"/>
    <col min="6" max="6" width="25.5703125" customWidth="1"/>
    <col min="7" max="8" width="11" bestFit="1" customWidth="1"/>
    <col min="9" max="9" width="16.85546875" style="36" customWidth="1"/>
    <col min="10" max="10" width="23.42578125" customWidth="1"/>
    <col min="11" max="11" width="16.28515625" customWidth="1"/>
  </cols>
  <sheetData>
    <row r="1" spans="1:13" ht="16.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3" ht="16.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6.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</row>
    <row r="4" spans="1:13" ht="16.5" x14ac:dyDescent="0.25">
      <c r="A4" s="60" t="s">
        <v>3</v>
      </c>
      <c r="B4" s="60"/>
      <c r="C4" s="60"/>
      <c r="D4" s="60"/>
      <c r="E4" s="60"/>
      <c r="F4" s="60"/>
      <c r="G4" s="60"/>
      <c r="H4" s="60"/>
      <c r="I4" s="60"/>
      <c r="J4" s="60"/>
    </row>
    <row r="5" spans="1:13" x14ac:dyDescent="0.25">
      <c r="A5" s="61"/>
      <c r="B5" s="62"/>
      <c r="C5" s="62"/>
      <c r="D5" s="62"/>
      <c r="E5" s="62"/>
      <c r="F5" s="62"/>
      <c r="G5" s="62"/>
      <c r="H5" s="62"/>
      <c r="I5" s="63"/>
      <c r="J5" s="62"/>
    </row>
    <row r="6" spans="1:13" ht="63" customHeight="1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618</v>
      </c>
      <c r="I6" s="1" t="s">
        <v>11</v>
      </c>
      <c r="J6" s="1" t="s">
        <v>673</v>
      </c>
    </row>
    <row r="7" spans="1:13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12</v>
      </c>
    </row>
    <row r="8" spans="1:13" x14ac:dyDescent="0.25">
      <c r="A8" s="64" t="s">
        <v>12</v>
      </c>
      <c r="B8" s="64"/>
      <c r="C8" s="64"/>
      <c r="D8" s="64"/>
      <c r="E8" s="64"/>
      <c r="F8" s="64"/>
      <c r="G8" s="64"/>
      <c r="H8" s="64"/>
      <c r="I8" s="64"/>
      <c r="J8" s="64"/>
    </row>
    <row r="9" spans="1:13" x14ac:dyDescent="0.25">
      <c r="A9" s="64" t="s">
        <v>13</v>
      </c>
      <c r="B9" s="64"/>
      <c r="C9" s="64"/>
      <c r="D9" s="64"/>
      <c r="E9" s="64"/>
      <c r="F9" s="64"/>
      <c r="G9" s="64"/>
      <c r="H9" s="64"/>
      <c r="I9" s="64"/>
      <c r="J9" s="64"/>
    </row>
    <row r="10" spans="1:13" s="25" customFormat="1" ht="46.5" customHeight="1" x14ac:dyDescent="0.25">
      <c r="A10" s="2">
        <v>1</v>
      </c>
      <c r="B10" s="2" t="s">
        <v>14</v>
      </c>
      <c r="C10" s="2" t="s">
        <v>15</v>
      </c>
      <c r="D10" s="2" t="s">
        <v>16</v>
      </c>
      <c r="E10" s="2" t="s">
        <v>48</v>
      </c>
      <c r="F10" s="2"/>
      <c r="G10" s="3">
        <v>676.1</v>
      </c>
      <c r="H10" s="3">
        <v>524</v>
      </c>
      <c r="I10" s="2" t="s">
        <v>18</v>
      </c>
      <c r="J10" s="2" t="s">
        <v>19</v>
      </c>
      <c r="L10" s="43"/>
      <c r="M10" s="43"/>
    </row>
    <row r="11" spans="1:13" s="25" customFormat="1" ht="38.25" x14ac:dyDescent="0.25">
      <c r="A11" s="2">
        <v>2</v>
      </c>
      <c r="B11" s="2" t="s">
        <v>20</v>
      </c>
      <c r="C11" s="2" t="s">
        <v>21</v>
      </c>
      <c r="D11" s="2" t="s">
        <v>16</v>
      </c>
      <c r="E11" s="2" t="s">
        <v>48</v>
      </c>
      <c r="F11" s="2"/>
      <c r="G11" s="10">
        <v>869.7</v>
      </c>
      <c r="H11" s="2">
        <v>403.4</v>
      </c>
      <c r="I11" s="2" t="s">
        <v>18</v>
      </c>
      <c r="J11" s="2" t="s">
        <v>22</v>
      </c>
      <c r="K11" s="40"/>
    </row>
    <row r="12" spans="1:13" s="25" customFormat="1" ht="38.25" x14ac:dyDescent="0.25">
      <c r="A12" s="2">
        <v>3</v>
      </c>
      <c r="B12" s="4" t="s">
        <v>23</v>
      </c>
      <c r="C12" s="4" t="s">
        <v>24</v>
      </c>
      <c r="D12" s="4" t="s">
        <v>16</v>
      </c>
      <c r="E12" s="4" t="s">
        <v>633</v>
      </c>
      <c r="F12" s="5" t="s">
        <v>25</v>
      </c>
      <c r="G12" s="5">
        <v>352</v>
      </c>
      <c r="H12" s="4">
        <v>352</v>
      </c>
      <c r="I12" s="4" t="s">
        <v>26</v>
      </c>
      <c r="J12" s="4" t="s">
        <v>19</v>
      </c>
    </row>
    <row r="13" spans="1:13" s="25" customFormat="1" ht="38.25" x14ac:dyDescent="0.25">
      <c r="A13" s="2">
        <v>4</v>
      </c>
      <c r="B13" s="2" t="s">
        <v>27</v>
      </c>
      <c r="C13" s="2" t="s">
        <v>28</v>
      </c>
      <c r="D13" s="2" t="s">
        <v>16</v>
      </c>
      <c r="E13" s="2" t="s">
        <v>48</v>
      </c>
      <c r="F13" s="2"/>
      <c r="G13" s="2">
        <v>451.1</v>
      </c>
      <c r="H13" s="2">
        <v>325.3</v>
      </c>
      <c r="I13" s="2" t="s">
        <v>29</v>
      </c>
      <c r="J13" s="2" t="s">
        <v>22</v>
      </c>
    </row>
    <row r="14" spans="1:13" s="25" customFormat="1" ht="38.25" x14ac:dyDescent="0.25">
      <c r="A14" s="2">
        <v>5</v>
      </c>
      <c r="B14" s="2" t="s">
        <v>30</v>
      </c>
      <c r="C14" s="2" t="s">
        <v>31</v>
      </c>
      <c r="D14" s="2" t="s">
        <v>16</v>
      </c>
      <c r="E14" s="2" t="s">
        <v>48</v>
      </c>
      <c r="F14" s="2"/>
      <c r="G14" s="3">
        <v>465</v>
      </c>
      <c r="H14" s="3">
        <v>196.9</v>
      </c>
      <c r="I14" s="2" t="s">
        <v>32</v>
      </c>
      <c r="J14" s="2" t="s">
        <v>33</v>
      </c>
    </row>
    <row r="15" spans="1:13" s="25" customFormat="1" ht="38.25" x14ac:dyDescent="0.25">
      <c r="A15" s="2">
        <v>6</v>
      </c>
      <c r="B15" s="2" t="s">
        <v>27</v>
      </c>
      <c r="C15" s="2" t="s">
        <v>34</v>
      </c>
      <c r="D15" s="2" t="s">
        <v>16</v>
      </c>
      <c r="E15" s="2" t="s">
        <v>48</v>
      </c>
      <c r="F15" s="2"/>
      <c r="G15" s="2">
        <v>492</v>
      </c>
      <c r="H15" s="2">
        <v>323</v>
      </c>
      <c r="I15" s="2" t="s">
        <v>32</v>
      </c>
      <c r="J15" s="2" t="s">
        <v>33</v>
      </c>
    </row>
    <row r="16" spans="1:13" s="25" customFormat="1" ht="38.25" x14ac:dyDescent="0.25">
      <c r="A16" s="2">
        <v>7</v>
      </c>
      <c r="B16" s="2" t="s">
        <v>27</v>
      </c>
      <c r="C16" s="2" t="s">
        <v>35</v>
      </c>
      <c r="D16" s="2" t="s">
        <v>16</v>
      </c>
      <c r="E16" s="2" t="s">
        <v>48</v>
      </c>
      <c r="F16" s="2"/>
      <c r="G16" s="3">
        <v>300.8</v>
      </c>
      <c r="H16" s="3">
        <v>250</v>
      </c>
      <c r="I16" s="2" t="s">
        <v>36</v>
      </c>
      <c r="J16" s="2" t="s">
        <v>19</v>
      </c>
    </row>
    <row r="17" spans="1:10" s="25" customFormat="1" ht="38.25" x14ac:dyDescent="0.25">
      <c r="A17" s="2">
        <v>8</v>
      </c>
      <c r="B17" s="2" t="s">
        <v>37</v>
      </c>
      <c r="C17" s="2" t="s">
        <v>38</v>
      </c>
      <c r="D17" s="2" t="s">
        <v>16</v>
      </c>
      <c r="E17" s="2" t="s">
        <v>48</v>
      </c>
      <c r="F17" s="2"/>
      <c r="G17" s="3">
        <v>555</v>
      </c>
      <c r="H17" s="3">
        <v>455</v>
      </c>
      <c r="I17" s="2" t="s">
        <v>36</v>
      </c>
      <c r="J17" s="2" t="s">
        <v>22</v>
      </c>
    </row>
    <row r="18" spans="1:10" s="25" customFormat="1" ht="38.25" x14ac:dyDescent="0.25">
      <c r="A18" s="2">
        <v>9</v>
      </c>
      <c r="B18" s="2" t="s">
        <v>39</v>
      </c>
      <c r="C18" s="2" t="s">
        <v>40</v>
      </c>
      <c r="D18" s="2" t="s">
        <v>16</v>
      </c>
      <c r="E18" s="2" t="s">
        <v>48</v>
      </c>
      <c r="F18" s="2"/>
      <c r="G18" s="3">
        <v>386</v>
      </c>
      <c r="H18" s="3">
        <v>291</v>
      </c>
      <c r="I18" s="2" t="s">
        <v>32</v>
      </c>
      <c r="J18" s="2" t="s">
        <v>41</v>
      </c>
    </row>
    <row r="19" spans="1:10" s="25" customFormat="1" ht="38.25" x14ac:dyDescent="0.25">
      <c r="A19" s="2">
        <v>10</v>
      </c>
      <c r="B19" s="2" t="s">
        <v>42</v>
      </c>
      <c r="C19" s="2" t="s">
        <v>43</v>
      </c>
      <c r="D19" s="2" t="s">
        <v>16</v>
      </c>
      <c r="E19" s="2" t="s">
        <v>48</v>
      </c>
      <c r="F19" s="2"/>
      <c r="G19" s="3">
        <v>276</v>
      </c>
      <c r="H19" s="3">
        <v>220</v>
      </c>
      <c r="I19" s="2" t="s">
        <v>32</v>
      </c>
      <c r="J19" s="2" t="s">
        <v>22</v>
      </c>
    </row>
    <row r="20" spans="1:10" s="25" customFormat="1" ht="38.25" x14ac:dyDescent="0.25">
      <c r="A20" s="2">
        <v>11</v>
      </c>
      <c r="B20" s="2" t="s">
        <v>42</v>
      </c>
      <c r="C20" s="2" t="s">
        <v>44</v>
      </c>
      <c r="D20" s="2" t="s">
        <v>16</v>
      </c>
      <c r="E20" s="2" t="s">
        <v>48</v>
      </c>
      <c r="F20" s="2"/>
      <c r="G20" s="3">
        <v>374.7</v>
      </c>
      <c r="H20" s="3">
        <v>260</v>
      </c>
      <c r="I20" s="2" t="s">
        <v>32</v>
      </c>
      <c r="J20" s="2" t="s">
        <v>45</v>
      </c>
    </row>
    <row r="21" spans="1:10" s="25" customFormat="1" ht="38.25" x14ac:dyDescent="0.25">
      <c r="A21" s="2">
        <v>12</v>
      </c>
      <c r="B21" s="2" t="s">
        <v>46</v>
      </c>
      <c r="C21" s="2" t="s">
        <v>47</v>
      </c>
      <c r="D21" s="2" t="s">
        <v>16</v>
      </c>
      <c r="E21" s="2" t="s">
        <v>48</v>
      </c>
      <c r="F21" s="2"/>
      <c r="G21" s="2">
        <v>126.1</v>
      </c>
      <c r="H21" s="2">
        <v>86</v>
      </c>
      <c r="I21" s="2" t="s">
        <v>49</v>
      </c>
      <c r="J21" s="2" t="s">
        <v>19</v>
      </c>
    </row>
    <row r="22" spans="1:10" s="25" customFormat="1" ht="25.5" x14ac:dyDescent="0.25">
      <c r="A22" s="2">
        <v>13</v>
      </c>
      <c r="B22" s="2" t="s">
        <v>46</v>
      </c>
      <c r="C22" s="2" t="s">
        <v>50</v>
      </c>
      <c r="D22" s="2" t="s">
        <v>16</v>
      </c>
      <c r="E22" s="2" t="s">
        <v>48</v>
      </c>
      <c r="F22" s="2"/>
      <c r="G22" s="3">
        <v>107.5</v>
      </c>
      <c r="H22" s="3">
        <v>64.900000000000006</v>
      </c>
      <c r="I22" s="2" t="s">
        <v>49</v>
      </c>
      <c r="J22" s="2"/>
    </row>
    <row r="23" spans="1:10" s="25" customFormat="1" ht="38.25" x14ac:dyDescent="0.25">
      <c r="A23" s="2">
        <v>14</v>
      </c>
      <c r="B23" s="2" t="s">
        <v>46</v>
      </c>
      <c r="C23" s="2" t="s">
        <v>51</v>
      </c>
      <c r="D23" s="2" t="s">
        <v>16</v>
      </c>
      <c r="E23" s="2" t="s">
        <v>48</v>
      </c>
      <c r="F23" s="2"/>
      <c r="G23" s="3">
        <v>100</v>
      </c>
      <c r="H23" s="3">
        <v>60</v>
      </c>
      <c r="I23" s="2" t="s">
        <v>49</v>
      </c>
      <c r="J23" s="6"/>
    </row>
    <row r="24" spans="1:10" s="26" customFormat="1" ht="38.25" x14ac:dyDescent="0.25">
      <c r="A24" s="2">
        <v>15</v>
      </c>
      <c r="B24" s="2" t="s">
        <v>46</v>
      </c>
      <c r="C24" s="2" t="s">
        <v>52</v>
      </c>
      <c r="D24" s="2" t="s">
        <v>16</v>
      </c>
      <c r="E24" s="2" t="s">
        <v>48</v>
      </c>
      <c r="F24" s="2"/>
      <c r="G24" s="3">
        <v>120</v>
      </c>
      <c r="H24" s="3">
        <v>80</v>
      </c>
      <c r="I24" s="2" t="s">
        <v>49</v>
      </c>
      <c r="J24" s="2" t="s">
        <v>19</v>
      </c>
    </row>
    <row r="25" spans="1:10" s="25" customFormat="1" ht="38.25" x14ac:dyDescent="0.25">
      <c r="A25" s="2">
        <v>16</v>
      </c>
      <c r="B25" s="2" t="s">
        <v>46</v>
      </c>
      <c r="C25" s="2" t="s">
        <v>53</v>
      </c>
      <c r="D25" s="2" t="s">
        <v>16</v>
      </c>
      <c r="E25" s="2" t="s">
        <v>48</v>
      </c>
      <c r="F25" s="2"/>
      <c r="G25" s="3">
        <v>110</v>
      </c>
      <c r="H25" s="7">
        <v>70</v>
      </c>
      <c r="I25" s="2" t="s">
        <v>49</v>
      </c>
      <c r="J25" s="2"/>
    </row>
    <row r="26" spans="1:10" s="25" customFormat="1" ht="38.25" x14ac:dyDescent="0.25">
      <c r="A26" s="2">
        <v>17</v>
      </c>
      <c r="B26" s="2" t="s">
        <v>46</v>
      </c>
      <c r="C26" s="2" t="s">
        <v>54</v>
      </c>
      <c r="D26" s="2" t="s">
        <v>16</v>
      </c>
      <c r="E26" s="2" t="s">
        <v>48</v>
      </c>
      <c r="F26" s="2"/>
      <c r="G26" s="3">
        <v>115</v>
      </c>
      <c r="H26" s="3">
        <v>75</v>
      </c>
      <c r="I26" s="2" t="s">
        <v>49</v>
      </c>
      <c r="J26" s="2"/>
    </row>
    <row r="27" spans="1:10" s="25" customFormat="1" ht="25.5" x14ac:dyDescent="0.25">
      <c r="A27" s="2">
        <v>18</v>
      </c>
      <c r="B27" s="2" t="s">
        <v>46</v>
      </c>
      <c r="C27" s="2" t="s">
        <v>55</v>
      </c>
      <c r="D27" s="2" t="s">
        <v>16</v>
      </c>
      <c r="E27" s="2" t="s">
        <v>48</v>
      </c>
      <c r="F27" s="2"/>
      <c r="G27" s="3">
        <v>166.4</v>
      </c>
      <c r="H27" s="3">
        <v>90.5</v>
      </c>
      <c r="I27" s="2" t="s">
        <v>49</v>
      </c>
      <c r="J27" s="2"/>
    </row>
    <row r="28" spans="1:10" s="25" customFormat="1" ht="38.25" x14ac:dyDescent="0.25">
      <c r="A28" s="2">
        <v>19</v>
      </c>
      <c r="B28" s="4" t="s">
        <v>46</v>
      </c>
      <c r="C28" s="4" t="s">
        <v>56</v>
      </c>
      <c r="D28" s="4" t="s">
        <v>16</v>
      </c>
      <c r="E28" s="4" t="s">
        <v>48</v>
      </c>
      <c r="F28" s="4" t="s">
        <v>57</v>
      </c>
      <c r="G28" s="5">
        <v>107.5</v>
      </c>
      <c r="H28" s="5">
        <v>64.900000000000006</v>
      </c>
      <c r="I28" s="2" t="s">
        <v>49</v>
      </c>
      <c r="J28" s="4"/>
    </row>
    <row r="29" spans="1:10" s="25" customFormat="1" ht="38.25" x14ac:dyDescent="0.25">
      <c r="A29" s="2">
        <v>20</v>
      </c>
      <c r="B29" s="4" t="s">
        <v>58</v>
      </c>
      <c r="C29" s="4" t="s">
        <v>59</v>
      </c>
      <c r="D29" s="4" t="s">
        <v>16</v>
      </c>
      <c r="E29" s="4" t="s">
        <v>60</v>
      </c>
      <c r="F29" s="4" t="s">
        <v>61</v>
      </c>
      <c r="G29" s="5">
        <v>360</v>
      </c>
      <c r="H29" s="5">
        <v>317</v>
      </c>
      <c r="I29" s="4" t="s">
        <v>62</v>
      </c>
      <c r="J29" s="4" t="s">
        <v>19</v>
      </c>
    </row>
    <row r="30" spans="1:10" s="25" customFormat="1" ht="38.25" x14ac:dyDescent="0.25">
      <c r="A30" s="2">
        <v>21</v>
      </c>
      <c r="B30" s="2" t="s">
        <v>63</v>
      </c>
      <c r="C30" s="2" t="s">
        <v>64</v>
      </c>
      <c r="D30" s="2" t="s">
        <v>16</v>
      </c>
      <c r="E30" s="2" t="s">
        <v>60</v>
      </c>
      <c r="F30" s="2" t="s">
        <v>65</v>
      </c>
      <c r="G30" s="3">
        <v>70</v>
      </c>
      <c r="H30" s="3">
        <v>60</v>
      </c>
      <c r="I30" s="2" t="s">
        <v>62</v>
      </c>
      <c r="J30" s="2" t="s">
        <v>66</v>
      </c>
    </row>
    <row r="31" spans="1:10" s="25" customFormat="1" ht="38.25" x14ac:dyDescent="0.25">
      <c r="A31" s="2">
        <v>22</v>
      </c>
      <c r="B31" s="2" t="s">
        <v>67</v>
      </c>
      <c r="C31" s="2" t="s">
        <v>68</v>
      </c>
      <c r="D31" s="2" t="s">
        <v>16</v>
      </c>
      <c r="E31" s="2" t="s">
        <v>69</v>
      </c>
      <c r="F31" s="2" t="s">
        <v>70</v>
      </c>
      <c r="G31" s="3">
        <v>586</v>
      </c>
      <c r="H31" s="3">
        <v>550</v>
      </c>
      <c r="I31" s="2" t="s">
        <v>71</v>
      </c>
      <c r="J31" s="2" t="s">
        <v>72</v>
      </c>
    </row>
    <row r="32" spans="1:10" s="25" customFormat="1" ht="38.25" x14ac:dyDescent="0.25">
      <c r="A32" s="2">
        <v>23</v>
      </c>
      <c r="B32" s="2" t="s">
        <v>73</v>
      </c>
      <c r="C32" s="2" t="s">
        <v>74</v>
      </c>
      <c r="D32" s="2" t="s">
        <v>16</v>
      </c>
      <c r="E32" s="2" t="s">
        <v>69</v>
      </c>
      <c r="F32" s="2" t="s">
        <v>75</v>
      </c>
      <c r="G32" s="3">
        <v>101</v>
      </c>
      <c r="H32" s="3">
        <v>101</v>
      </c>
      <c r="I32" s="2" t="s">
        <v>76</v>
      </c>
      <c r="J32" s="2" t="s">
        <v>77</v>
      </c>
    </row>
    <row r="33" spans="1:11" s="25" customFormat="1" ht="38.25" x14ac:dyDescent="0.25">
      <c r="A33" s="2">
        <v>24</v>
      </c>
      <c r="B33" s="2" t="s">
        <v>78</v>
      </c>
      <c r="C33" s="2" t="s">
        <v>79</v>
      </c>
      <c r="D33" s="2" t="s">
        <v>16</v>
      </c>
      <c r="E33" s="2" t="s">
        <v>48</v>
      </c>
      <c r="F33" s="2" t="s">
        <v>80</v>
      </c>
      <c r="G33" s="3">
        <v>98.3</v>
      </c>
      <c r="H33" s="3">
        <v>20</v>
      </c>
      <c r="I33" s="2" t="s">
        <v>81</v>
      </c>
      <c r="J33" s="2"/>
      <c r="K33" s="42"/>
    </row>
    <row r="34" spans="1:11" s="25" customFormat="1" ht="25.5" x14ac:dyDescent="0.25">
      <c r="A34" s="2">
        <v>25</v>
      </c>
      <c r="B34" s="2" t="s">
        <v>82</v>
      </c>
      <c r="C34" s="2" t="s">
        <v>83</v>
      </c>
      <c r="D34" s="2" t="s">
        <v>16</v>
      </c>
      <c r="E34" s="2" t="s">
        <v>60</v>
      </c>
      <c r="F34" s="2" t="s">
        <v>84</v>
      </c>
      <c r="G34" s="3">
        <v>90</v>
      </c>
      <c r="H34" s="3">
        <v>40</v>
      </c>
      <c r="I34" s="2" t="s">
        <v>62</v>
      </c>
      <c r="J34" s="2"/>
      <c r="K34" s="42"/>
    </row>
    <row r="35" spans="1:11" s="25" customFormat="1" ht="38.25" x14ac:dyDescent="0.25">
      <c r="A35" s="2">
        <v>26</v>
      </c>
      <c r="B35" s="2" t="s">
        <v>85</v>
      </c>
      <c r="C35" s="2" t="s">
        <v>86</v>
      </c>
      <c r="D35" s="2" t="s">
        <v>87</v>
      </c>
      <c r="E35" s="2" t="s">
        <v>60</v>
      </c>
      <c r="F35" s="2" t="s">
        <v>88</v>
      </c>
      <c r="G35" s="3">
        <v>80</v>
      </c>
      <c r="H35" s="3">
        <v>68</v>
      </c>
      <c r="I35" s="2" t="s">
        <v>89</v>
      </c>
      <c r="J35" s="2"/>
    </row>
    <row r="36" spans="1:11" s="25" customFormat="1" ht="38.25" x14ac:dyDescent="0.25">
      <c r="A36" s="2">
        <v>27</v>
      </c>
      <c r="B36" s="2" t="s">
        <v>85</v>
      </c>
      <c r="C36" s="2" t="s">
        <v>90</v>
      </c>
      <c r="D36" s="2" t="s">
        <v>87</v>
      </c>
      <c r="E36" s="2" t="s">
        <v>60</v>
      </c>
      <c r="F36" s="2" t="s">
        <v>91</v>
      </c>
      <c r="G36" s="3">
        <v>62.2</v>
      </c>
      <c r="H36" s="3">
        <v>60</v>
      </c>
      <c r="I36" s="2" t="s">
        <v>89</v>
      </c>
      <c r="J36" s="2"/>
    </row>
    <row r="37" spans="1:11" s="25" customFormat="1" ht="38.25" x14ac:dyDescent="0.25">
      <c r="A37" s="2">
        <v>28</v>
      </c>
      <c r="B37" s="2" t="s">
        <v>92</v>
      </c>
      <c r="C37" s="2" t="s">
        <v>93</v>
      </c>
      <c r="D37" s="2" t="s">
        <v>87</v>
      </c>
      <c r="E37" s="2" t="s">
        <v>69</v>
      </c>
      <c r="F37" s="8" t="s">
        <v>94</v>
      </c>
      <c r="G37" s="9">
        <v>9</v>
      </c>
      <c r="H37" s="9">
        <v>9</v>
      </c>
      <c r="I37" s="2" t="s">
        <v>95</v>
      </c>
      <c r="J37" s="2"/>
    </row>
    <row r="38" spans="1:11" s="25" customFormat="1" ht="40.5" customHeight="1" x14ac:dyDescent="0.25">
      <c r="A38" s="2">
        <v>29</v>
      </c>
      <c r="B38" s="2" t="s">
        <v>96</v>
      </c>
      <c r="C38" s="2" t="s">
        <v>97</v>
      </c>
      <c r="D38" s="2" t="s">
        <v>87</v>
      </c>
      <c r="E38" s="2" t="s">
        <v>69</v>
      </c>
      <c r="F38" s="8" t="s">
        <v>98</v>
      </c>
      <c r="G38" s="9">
        <v>8</v>
      </c>
      <c r="H38" s="9">
        <v>8</v>
      </c>
      <c r="I38" s="2" t="s">
        <v>99</v>
      </c>
      <c r="J38" s="2"/>
    </row>
    <row r="39" spans="1:11" s="25" customFormat="1" ht="25.5" x14ac:dyDescent="0.25">
      <c r="A39" s="2">
        <v>30</v>
      </c>
      <c r="B39" s="2" t="s">
        <v>96</v>
      </c>
      <c r="C39" s="2" t="s">
        <v>100</v>
      </c>
      <c r="D39" s="2" t="s">
        <v>87</v>
      </c>
      <c r="E39" s="2" t="s">
        <v>69</v>
      </c>
      <c r="F39" s="8" t="s">
        <v>98</v>
      </c>
      <c r="G39" s="9">
        <v>41</v>
      </c>
      <c r="H39" s="9">
        <v>9</v>
      </c>
      <c r="I39" s="2" t="s">
        <v>99</v>
      </c>
      <c r="J39" s="2"/>
    </row>
    <row r="40" spans="1:11" s="25" customFormat="1" ht="25.5" x14ac:dyDescent="0.25">
      <c r="A40" s="2">
        <v>31</v>
      </c>
      <c r="B40" s="2" t="s">
        <v>101</v>
      </c>
      <c r="C40" s="2" t="s">
        <v>643</v>
      </c>
      <c r="D40" s="2" t="s">
        <v>87</v>
      </c>
      <c r="E40" s="2" t="s">
        <v>60</v>
      </c>
      <c r="F40" s="2" t="s">
        <v>102</v>
      </c>
      <c r="G40" s="3">
        <v>18</v>
      </c>
      <c r="H40" s="3">
        <v>18</v>
      </c>
      <c r="I40" s="2" t="s">
        <v>103</v>
      </c>
      <c r="J40" s="2"/>
    </row>
    <row r="41" spans="1:11" s="25" customFormat="1" ht="25.5" x14ac:dyDescent="0.25">
      <c r="A41" s="2">
        <v>32</v>
      </c>
      <c r="B41" s="2" t="s">
        <v>104</v>
      </c>
      <c r="C41" s="2" t="s">
        <v>105</v>
      </c>
      <c r="D41" s="2" t="s">
        <v>87</v>
      </c>
      <c r="E41" s="2" t="s">
        <v>60</v>
      </c>
      <c r="F41" s="2"/>
      <c r="G41" s="3">
        <v>356</v>
      </c>
      <c r="H41" s="3">
        <v>260</v>
      </c>
      <c r="I41" s="2" t="s">
        <v>106</v>
      </c>
      <c r="J41" s="2"/>
    </row>
    <row r="42" spans="1:11" s="25" customFormat="1" ht="38.25" x14ac:dyDescent="0.25">
      <c r="A42" s="2">
        <v>33</v>
      </c>
      <c r="B42" s="2" t="s">
        <v>107</v>
      </c>
      <c r="C42" s="2" t="s">
        <v>108</v>
      </c>
      <c r="D42" s="2" t="s">
        <v>16</v>
      </c>
      <c r="E42" s="2" t="s">
        <v>48</v>
      </c>
      <c r="F42" s="2"/>
      <c r="G42" s="3">
        <v>56.8</v>
      </c>
      <c r="H42" s="3">
        <v>25.6</v>
      </c>
      <c r="I42" s="2" t="s">
        <v>109</v>
      </c>
      <c r="J42" s="2"/>
    </row>
    <row r="43" spans="1:11" s="25" customFormat="1" ht="38.25" x14ac:dyDescent="0.25">
      <c r="A43" s="2">
        <v>34</v>
      </c>
      <c r="B43" s="2" t="s">
        <v>110</v>
      </c>
      <c r="C43" s="2" t="s">
        <v>111</v>
      </c>
      <c r="D43" s="2" t="s">
        <v>16</v>
      </c>
      <c r="E43" s="2" t="s">
        <v>60</v>
      </c>
      <c r="F43" s="2" t="s">
        <v>112</v>
      </c>
      <c r="G43" s="3">
        <v>843.5</v>
      </c>
      <c r="H43" s="3">
        <v>149.5</v>
      </c>
      <c r="I43" s="2" t="s">
        <v>113</v>
      </c>
      <c r="J43" s="2" t="s">
        <v>19</v>
      </c>
    </row>
    <row r="44" spans="1:11" s="25" customFormat="1" ht="38.25" x14ac:dyDescent="0.25">
      <c r="A44" s="2">
        <v>35</v>
      </c>
      <c r="B44" s="2" t="s">
        <v>114</v>
      </c>
      <c r="C44" s="2" t="s">
        <v>115</v>
      </c>
      <c r="D44" s="2" t="s">
        <v>116</v>
      </c>
      <c r="E44" s="2" t="s">
        <v>48</v>
      </c>
      <c r="F44" s="2"/>
      <c r="G44" s="3">
        <v>70</v>
      </c>
      <c r="H44" s="3">
        <v>55.5</v>
      </c>
      <c r="I44" s="2" t="s">
        <v>117</v>
      </c>
      <c r="J44" s="2"/>
    </row>
    <row r="45" spans="1:11" s="25" customFormat="1" ht="38.25" x14ac:dyDescent="0.25">
      <c r="A45" s="2">
        <v>36</v>
      </c>
      <c r="B45" s="2" t="s">
        <v>118</v>
      </c>
      <c r="C45" s="2" t="s">
        <v>119</v>
      </c>
      <c r="D45" s="2" t="s">
        <v>16</v>
      </c>
      <c r="E45" s="2" t="s">
        <v>69</v>
      </c>
      <c r="F45" s="2" t="s">
        <v>120</v>
      </c>
      <c r="G45" s="3">
        <v>335.7</v>
      </c>
      <c r="H45" s="3">
        <v>149.1</v>
      </c>
      <c r="I45" s="2" t="s">
        <v>121</v>
      </c>
      <c r="J45" s="2"/>
    </row>
    <row r="46" spans="1:11" s="25" customFormat="1" ht="38.25" x14ac:dyDescent="0.25">
      <c r="A46" s="2">
        <v>37</v>
      </c>
      <c r="B46" s="2" t="s">
        <v>122</v>
      </c>
      <c r="C46" s="2" t="s">
        <v>123</v>
      </c>
      <c r="D46" s="2" t="s">
        <v>16</v>
      </c>
      <c r="E46" s="2" t="s">
        <v>48</v>
      </c>
      <c r="F46" s="2"/>
      <c r="G46" s="3">
        <v>413</v>
      </c>
      <c r="H46" s="3">
        <v>171</v>
      </c>
      <c r="I46" s="2" t="s">
        <v>124</v>
      </c>
      <c r="J46" s="2"/>
    </row>
    <row r="47" spans="1:11" s="25" customFormat="1" ht="38.25" x14ac:dyDescent="0.25">
      <c r="A47" s="2">
        <v>38</v>
      </c>
      <c r="B47" s="2" t="s">
        <v>125</v>
      </c>
      <c r="C47" s="2" t="s">
        <v>126</v>
      </c>
      <c r="D47" s="2" t="s">
        <v>16</v>
      </c>
      <c r="E47" s="2" t="s">
        <v>48</v>
      </c>
      <c r="F47" s="2"/>
      <c r="G47" s="3">
        <v>38</v>
      </c>
      <c r="H47" s="3">
        <v>29</v>
      </c>
      <c r="I47" s="2" t="s">
        <v>127</v>
      </c>
      <c r="J47" s="2"/>
    </row>
    <row r="48" spans="1:11" s="25" customFormat="1" ht="38.25" x14ac:dyDescent="0.25">
      <c r="A48" s="2">
        <v>39</v>
      </c>
      <c r="B48" s="2" t="s">
        <v>128</v>
      </c>
      <c r="C48" s="2" t="s">
        <v>129</v>
      </c>
      <c r="D48" s="2" t="s">
        <v>16</v>
      </c>
      <c r="E48" s="2" t="s">
        <v>60</v>
      </c>
      <c r="F48" s="3" t="s">
        <v>130</v>
      </c>
      <c r="G48" s="3">
        <v>99</v>
      </c>
      <c r="H48" s="2">
        <v>99</v>
      </c>
      <c r="I48" s="2" t="s">
        <v>127</v>
      </c>
      <c r="J48" s="2" t="s">
        <v>19</v>
      </c>
    </row>
    <row r="49" spans="1:11" s="25" customFormat="1" ht="38.25" x14ac:dyDescent="0.25">
      <c r="A49" s="2">
        <v>40</v>
      </c>
      <c r="B49" s="2" t="s">
        <v>131</v>
      </c>
      <c r="C49" s="2" t="s">
        <v>132</v>
      </c>
      <c r="D49" s="2" t="s">
        <v>16</v>
      </c>
      <c r="E49" s="2" t="s">
        <v>48</v>
      </c>
      <c r="F49" s="2"/>
      <c r="G49" s="3">
        <v>255.8</v>
      </c>
      <c r="H49" s="3">
        <v>144</v>
      </c>
      <c r="I49" s="2" t="s">
        <v>127</v>
      </c>
      <c r="J49" s="2" t="s">
        <v>19</v>
      </c>
    </row>
    <row r="50" spans="1:11" s="25" customFormat="1" ht="51" x14ac:dyDescent="0.25">
      <c r="A50" s="2">
        <v>41</v>
      </c>
      <c r="B50" s="2" t="s">
        <v>133</v>
      </c>
      <c r="C50" s="2" t="s">
        <v>134</v>
      </c>
      <c r="D50" s="2" t="s">
        <v>16</v>
      </c>
      <c r="E50" s="2" t="s">
        <v>48</v>
      </c>
      <c r="F50" s="2"/>
      <c r="G50" s="3">
        <v>103</v>
      </c>
      <c r="H50" s="3">
        <v>51</v>
      </c>
      <c r="I50" s="2" t="s">
        <v>124</v>
      </c>
      <c r="J50" s="2"/>
    </row>
    <row r="51" spans="1:11" s="25" customFormat="1" ht="38.25" x14ac:dyDescent="0.25">
      <c r="A51" s="2">
        <v>42</v>
      </c>
      <c r="B51" s="2" t="s">
        <v>135</v>
      </c>
      <c r="C51" s="2" t="s">
        <v>136</v>
      </c>
      <c r="D51" s="2" t="s">
        <v>116</v>
      </c>
      <c r="E51" s="2" t="s">
        <v>48</v>
      </c>
      <c r="F51" s="2"/>
      <c r="G51" s="3">
        <v>29</v>
      </c>
      <c r="H51" s="3">
        <v>18</v>
      </c>
      <c r="I51" s="2" t="s">
        <v>127</v>
      </c>
      <c r="J51" s="2"/>
    </row>
    <row r="52" spans="1:11" s="25" customFormat="1" ht="38.25" x14ac:dyDescent="0.25">
      <c r="A52" s="2">
        <v>43</v>
      </c>
      <c r="B52" s="2" t="s">
        <v>137</v>
      </c>
      <c r="C52" s="2" t="s">
        <v>138</v>
      </c>
      <c r="D52" s="2" t="s">
        <v>16</v>
      </c>
      <c r="E52" s="2" t="s">
        <v>48</v>
      </c>
      <c r="F52" s="2"/>
      <c r="G52" s="3">
        <v>307.2</v>
      </c>
      <c r="H52" s="3">
        <v>277</v>
      </c>
      <c r="I52" s="2" t="s">
        <v>127</v>
      </c>
      <c r="J52" s="2" t="s">
        <v>41</v>
      </c>
    </row>
    <row r="53" spans="1:11" s="25" customFormat="1" ht="38.25" x14ac:dyDescent="0.25">
      <c r="A53" s="2">
        <v>44</v>
      </c>
      <c r="B53" s="2" t="s">
        <v>139</v>
      </c>
      <c r="C53" s="2" t="s">
        <v>140</v>
      </c>
      <c r="D53" s="2" t="s">
        <v>16</v>
      </c>
      <c r="E53" s="2" t="s">
        <v>48</v>
      </c>
      <c r="F53" s="2"/>
      <c r="G53" s="3">
        <v>300</v>
      </c>
      <c r="H53" s="3">
        <v>150</v>
      </c>
      <c r="I53" s="2" t="s">
        <v>127</v>
      </c>
      <c r="J53" s="2"/>
    </row>
    <row r="54" spans="1:11" s="25" customFormat="1" ht="38.25" x14ac:dyDescent="0.25">
      <c r="A54" s="2">
        <v>45</v>
      </c>
      <c r="B54" s="2" t="s">
        <v>141</v>
      </c>
      <c r="C54" s="2" t="s">
        <v>142</v>
      </c>
      <c r="D54" s="2" t="s">
        <v>16</v>
      </c>
      <c r="E54" s="2" t="s">
        <v>48</v>
      </c>
      <c r="F54" s="2"/>
      <c r="G54" s="3">
        <v>61.4</v>
      </c>
      <c r="H54" s="3">
        <v>32.5</v>
      </c>
      <c r="I54" s="2" t="s">
        <v>127</v>
      </c>
      <c r="J54" s="2"/>
    </row>
    <row r="55" spans="1:11" s="25" customFormat="1" ht="38.25" x14ac:dyDescent="0.25">
      <c r="A55" s="2">
        <v>46</v>
      </c>
      <c r="B55" s="2" t="s">
        <v>143</v>
      </c>
      <c r="C55" s="2" t="s">
        <v>144</v>
      </c>
      <c r="D55" s="2" t="s">
        <v>16</v>
      </c>
      <c r="E55" s="2" t="s">
        <v>48</v>
      </c>
      <c r="F55" s="2"/>
      <c r="G55" s="3">
        <v>115</v>
      </c>
      <c r="H55" s="3">
        <v>70</v>
      </c>
      <c r="I55" s="2" t="s">
        <v>76</v>
      </c>
      <c r="J55" s="2"/>
    </row>
    <row r="56" spans="1:11" s="25" customFormat="1" ht="38.25" x14ac:dyDescent="0.25">
      <c r="A56" s="2">
        <v>47</v>
      </c>
      <c r="B56" s="2" t="s">
        <v>145</v>
      </c>
      <c r="C56" s="2" t="s">
        <v>146</v>
      </c>
      <c r="D56" s="2" t="s">
        <v>16</v>
      </c>
      <c r="E56" s="2" t="s">
        <v>48</v>
      </c>
      <c r="F56" s="2"/>
      <c r="G56" s="3">
        <v>116</v>
      </c>
      <c r="H56" s="3">
        <v>80</v>
      </c>
      <c r="I56" s="2" t="s">
        <v>99</v>
      </c>
      <c r="J56" s="2" t="s">
        <v>72</v>
      </c>
      <c r="K56" s="40"/>
    </row>
    <row r="57" spans="1:11" s="25" customFormat="1" ht="38.25" x14ac:dyDescent="0.25">
      <c r="A57" s="2">
        <v>48</v>
      </c>
      <c r="B57" s="2" t="s">
        <v>147</v>
      </c>
      <c r="C57" s="2" t="s">
        <v>148</v>
      </c>
      <c r="D57" s="2" t="s">
        <v>16</v>
      </c>
      <c r="E57" s="2" t="s">
        <v>48</v>
      </c>
      <c r="F57" s="2"/>
      <c r="G57" s="3">
        <v>90</v>
      </c>
      <c r="H57" s="3">
        <v>45</v>
      </c>
      <c r="I57" s="2" t="s">
        <v>32</v>
      </c>
      <c r="J57" s="2"/>
    </row>
    <row r="58" spans="1:11" s="25" customFormat="1" ht="38.25" x14ac:dyDescent="0.25">
      <c r="A58" s="2">
        <v>49</v>
      </c>
      <c r="B58" s="2" t="s">
        <v>149</v>
      </c>
      <c r="C58" s="2" t="s">
        <v>150</v>
      </c>
      <c r="D58" s="2" t="s">
        <v>16</v>
      </c>
      <c r="E58" s="2" t="s">
        <v>48</v>
      </c>
      <c r="F58" s="2"/>
      <c r="G58" s="3">
        <v>16</v>
      </c>
      <c r="H58" s="3">
        <v>16</v>
      </c>
      <c r="I58" s="2" t="s">
        <v>99</v>
      </c>
      <c r="J58" s="2"/>
    </row>
    <row r="59" spans="1:11" s="25" customFormat="1" ht="38.25" x14ac:dyDescent="0.25">
      <c r="A59" s="2">
        <v>50</v>
      </c>
      <c r="B59" s="2" t="s">
        <v>151</v>
      </c>
      <c r="C59" s="2" t="s">
        <v>152</v>
      </c>
      <c r="D59" s="2" t="s">
        <v>16</v>
      </c>
      <c r="E59" s="2" t="s">
        <v>48</v>
      </c>
      <c r="F59" s="2"/>
      <c r="G59" s="3">
        <v>46</v>
      </c>
      <c r="H59" s="3">
        <v>20</v>
      </c>
      <c r="I59" s="2" t="s">
        <v>153</v>
      </c>
      <c r="J59" s="2"/>
    </row>
    <row r="60" spans="1:11" s="25" customFormat="1" ht="38.25" x14ac:dyDescent="0.25">
      <c r="A60" s="2">
        <v>51</v>
      </c>
      <c r="B60" s="2" t="s">
        <v>154</v>
      </c>
      <c r="C60" s="2" t="s">
        <v>155</v>
      </c>
      <c r="D60" s="2" t="s">
        <v>116</v>
      </c>
      <c r="E60" s="2" t="s">
        <v>48</v>
      </c>
      <c r="F60" s="2"/>
      <c r="G60" s="3">
        <v>24</v>
      </c>
      <c r="H60" s="3">
        <v>18</v>
      </c>
      <c r="I60" s="2" t="s">
        <v>76</v>
      </c>
      <c r="J60" s="2" t="s">
        <v>77</v>
      </c>
    </row>
    <row r="61" spans="1:11" s="25" customFormat="1" ht="38.25" x14ac:dyDescent="0.25">
      <c r="A61" s="2">
        <v>52</v>
      </c>
      <c r="B61" s="2" t="s">
        <v>156</v>
      </c>
      <c r="C61" s="2" t="s">
        <v>157</v>
      </c>
      <c r="D61" s="2" t="s">
        <v>16</v>
      </c>
      <c r="E61" s="2" t="s">
        <v>48</v>
      </c>
      <c r="F61" s="2"/>
      <c r="G61" s="3">
        <v>41</v>
      </c>
      <c r="H61" s="3">
        <v>41</v>
      </c>
      <c r="I61" s="2" t="s">
        <v>76</v>
      </c>
      <c r="J61" s="2" t="s">
        <v>77</v>
      </c>
    </row>
    <row r="62" spans="1:11" s="25" customFormat="1" ht="38.25" x14ac:dyDescent="0.25">
      <c r="A62" s="2">
        <v>53</v>
      </c>
      <c r="B62" s="2" t="s">
        <v>158</v>
      </c>
      <c r="C62" s="2" t="s">
        <v>159</v>
      </c>
      <c r="D62" s="2" t="s">
        <v>16</v>
      </c>
      <c r="E62" s="2" t="s">
        <v>48</v>
      </c>
      <c r="F62" s="2"/>
      <c r="G62" s="3">
        <v>80</v>
      </c>
      <c r="H62" s="3">
        <v>35.5</v>
      </c>
      <c r="I62" s="2" t="s">
        <v>76</v>
      </c>
      <c r="J62" s="2" t="s">
        <v>77</v>
      </c>
    </row>
    <row r="63" spans="1:11" s="25" customFormat="1" ht="38.25" x14ac:dyDescent="0.25">
      <c r="A63" s="2">
        <v>54</v>
      </c>
      <c r="B63" s="13" t="s">
        <v>160</v>
      </c>
      <c r="C63" s="2" t="s">
        <v>161</v>
      </c>
      <c r="D63" s="2" t="s">
        <v>16</v>
      </c>
      <c r="E63" s="2" t="s">
        <v>48</v>
      </c>
      <c r="F63" s="2"/>
      <c r="G63" s="3">
        <v>93</v>
      </c>
      <c r="H63" s="3">
        <v>70</v>
      </c>
      <c r="I63" s="2" t="s">
        <v>26</v>
      </c>
      <c r="J63" s="2"/>
    </row>
    <row r="64" spans="1:11" s="25" customFormat="1" ht="38.25" x14ac:dyDescent="0.25">
      <c r="A64" s="2">
        <v>55</v>
      </c>
      <c r="B64" s="2" t="s">
        <v>162</v>
      </c>
      <c r="C64" s="2" t="s">
        <v>163</v>
      </c>
      <c r="D64" s="2" t="s">
        <v>16</v>
      </c>
      <c r="E64" s="2" t="s">
        <v>60</v>
      </c>
      <c r="F64" s="2" t="s">
        <v>84</v>
      </c>
      <c r="G64" s="3">
        <v>279.5</v>
      </c>
      <c r="H64" s="3">
        <v>279.5</v>
      </c>
      <c r="I64" s="2" t="s">
        <v>26</v>
      </c>
      <c r="J64" s="2"/>
    </row>
    <row r="65" spans="1:11" s="25" customFormat="1" ht="38.25" x14ac:dyDescent="0.25">
      <c r="A65" s="2">
        <v>56</v>
      </c>
      <c r="B65" s="2" t="s">
        <v>164</v>
      </c>
      <c r="C65" s="2" t="s">
        <v>165</v>
      </c>
      <c r="D65" s="2" t="s">
        <v>16</v>
      </c>
      <c r="E65" s="2" t="s">
        <v>60</v>
      </c>
      <c r="F65" s="2" t="s">
        <v>84</v>
      </c>
      <c r="G65" s="3">
        <v>414.1</v>
      </c>
      <c r="H65" s="3">
        <v>414.1</v>
      </c>
      <c r="I65" s="2" t="s">
        <v>62</v>
      </c>
      <c r="J65" s="2"/>
    </row>
    <row r="66" spans="1:11" s="25" customFormat="1" ht="51" x14ac:dyDescent="0.25">
      <c r="A66" s="2">
        <v>57</v>
      </c>
      <c r="B66" s="2" t="s">
        <v>166</v>
      </c>
      <c r="C66" s="2" t="s">
        <v>167</v>
      </c>
      <c r="D66" s="2" t="s">
        <v>16</v>
      </c>
      <c r="E66" s="2" t="s">
        <v>69</v>
      </c>
      <c r="F66" s="2" t="s">
        <v>168</v>
      </c>
      <c r="G66" s="3">
        <v>70</v>
      </c>
      <c r="H66" s="3">
        <v>50</v>
      </c>
      <c r="I66" s="2" t="s">
        <v>169</v>
      </c>
      <c r="J66" s="2"/>
    </row>
    <row r="67" spans="1:11" s="25" customFormat="1" ht="38.25" x14ac:dyDescent="0.25">
      <c r="A67" s="2">
        <v>58</v>
      </c>
      <c r="B67" s="10" t="s">
        <v>170</v>
      </c>
      <c r="C67" s="10" t="s">
        <v>171</v>
      </c>
      <c r="D67" s="10" t="s">
        <v>16</v>
      </c>
      <c r="E67" s="10" t="s">
        <v>60</v>
      </c>
      <c r="F67" s="10" t="s">
        <v>84</v>
      </c>
      <c r="G67" s="10">
        <v>317</v>
      </c>
      <c r="H67" s="10">
        <v>300</v>
      </c>
      <c r="I67" s="10" t="s">
        <v>172</v>
      </c>
      <c r="J67" s="2"/>
    </row>
    <row r="68" spans="1:11" s="26" customFormat="1" ht="38.25" x14ac:dyDescent="0.25">
      <c r="A68" s="2">
        <v>59</v>
      </c>
      <c r="B68" s="2" t="s">
        <v>173</v>
      </c>
      <c r="C68" s="2" t="s">
        <v>174</v>
      </c>
      <c r="D68" s="2" t="s">
        <v>16</v>
      </c>
      <c r="E68" s="2" t="s">
        <v>60</v>
      </c>
      <c r="F68" s="2" t="s">
        <v>175</v>
      </c>
      <c r="G68" s="3">
        <v>272.2</v>
      </c>
      <c r="H68" s="3">
        <v>208.6</v>
      </c>
      <c r="I68" s="2" t="s">
        <v>169</v>
      </c>
      <c r="J68" s="2" t="s">
        <v>19</v>
      </c>
    </row>
    <row r="69" spans="1:11" s="26" customFormat="1" ht="38.25" x14ac:dyDescent="0.25">
      <c r="A69" s="2">
        <v>60</v>
      </c>
      <c r="B69" s="2" t="s">
        <v>176</v>
      </c>
      <c r="C69" s="2" t="s">
        <v>177</v>
      </c>
      <c r="D69" s="2" t="s">
        <v>16</v>
      </c>
      <c r="E69" s="2" t="s">
        <v>69</v>
      </c>
      <c r="F69" s="2" t="s">
        <v>178</v>
      </c>
      <c r="G69" s="3">
        <v>143.5</v>
      </c>
      <c r="H69" s="3">
        <v>130</v>
      </c>
      <c r="I69" s="2" t="s">
        <v>76</v>
      </c>
      <c r="J69" s="2" t="s">
        <v>77</v>
      </c>
      <c r="K69" s="41"/>
    </row>
    <row r="70" spans="1:11" s="26" customFormat="1" ht="38.25" x14ac:dyDescent="0.25">
      <c r="A70" s="2">
        <v>61</v>
      </c>
      <c r="B70" s="2" t="s">
        <v>179</v>
      </c>
      <c r="C70" s="2" t="s">
        <v>180</v>
      </c>
      <c r="D70" s="2" t="s">
        <v>16</v>
      </c>
      <c r="E70" s="2" t="s">
        <v>69</v>
      </c>
      <c r="F70" s="2" t="s">
        <v>178</v>
      </c>
      <c r="G70" s="3">
        <v>110</v>
      </c>
      <c r="H70" s="3">
        <v>100</v>
      </c>
      <c r="I70" s="2" t="s">
        <v>76</v>
      </c>
      <c r="J70" s="2"/>
    </row>
    <row r="71" spans="1:11" s="26" customFormat="1" ht="38.25" x14ac:dyDescent="0.25">
      <c r="A71" s="2">
        <v>62</v>
      </c>
      <c r="B71" s="2" t="s">
        <v>181</v>
      </c>
      <c r="C71" s="2" t="s">
        <v>182</v>
      </c>
      <c r="D71" s="2" t="s">
        <v>16</v>
      </c>
      <c r="E71" s="2" t="s">
        <v>60</v>
      </c>
      <c r="F71" s="2" t="s">
        <v>183</v>
      </c>
      <c r="G71" s="3">
        <v>42</v>
      </c>
      <c r="H71" s="3">
        <v>35</v>
      </c>
      <c r="I71" s="2" t="s">
        <v>184</v>
      </c>
      <c r="J71" s="2" t="s">
        <v>72</v>
      </c>
    </row>
    <row r="72" spans="1:11" s="26" customFormat="1" ht="38.25" x14ac:dyDescent="0.25">
      <c r="A72" s="2">
        <v>63</v>
      </c>
      <c r="B72" s="2" t="s">
        <v>185</v>
      </c>
      <c r="C72" s="2" t="s">
        <v>186</v>
      </c>
      <c r="D72" s="2" t="s">
        <v>16</v>
      </c>
      <c r="E72" s="2" t="s">
        <v>60</v>
      </c>
      <c r="F72" s="2" t="s">
        <v>187</v>
      </c>
      <c r="G72" s="3">
        <v>210</v>
      </c>
      <c r="H72" s="3">
        <v>120</v>
      </c>
      <c r="I72" s="2" t="s">
        <v>169</v>
      </c>
      <c r="J72" s="2"/>
    </row>
    <row r="73" spans="1:11" s="26" customFormat="1" ht="51" x14ac:dyDescent="0.25">
      <c r="A73" s="2">
        <v>64</v>
      </c>
      <c r="B73" s="2" t="s">
        <v>188</v>
      </c>
      <c r="C73" s="2" t="s">
        <v>189</v>
      </c>
      <c r="D73" s="2" t="s">
        <v>16</v>
      </c>
      <c r="E73" s="2" t="s">
        <v>60</v>
      </c>
      <c r="F73" s="2" t="s">
        <v>190</v>
      </c>
      <c r="G73" s="3">
        <v>81.3</v>
      </c>
      <c r="H73" s="3">
        <v>39.200000000000003</v>
      </c>
      <c r="I73" s="2" t="s">
        <v>184</v>
      </c>
      <c r="J73" s="2"/>
    </row>
    <row r="74" spans="1:11" s="26" customFormat="1" ht="51" x14ac:dyDescent="0.25">
      <c r="A74" s="2">
        <v>65</v>
      </c>
      <c r="B74" s="2" t="s">
        <v>191</v>
      </c>
      <c r="C74" s="2" t="s">
        <v>192</v>
      </c>
      <c r="D74" s="2" t="s">
        <v>16</v>
      </c>
      <c r="E74" s="2" t="s">
        <v>60</v>
      </c>
      <c r="F74" s="2" t="s">
        <v>190</v>
      </c>
      <c r="G74" s="3">
        <v>16</v>
      </c>
      <c r="H74" s="3">
        <v>16</v>
      </c>
      <c r="I74" s="2" t="s">
        <v>193</v>
      </c>
      <c r="J74" s="2"/>
    </row>
    <row r="75" spans="1:11" s="26" customFormat="1" ht="38.25" x14ac:dyDescent="0.25">
      <c r="A75" s="2">
        <v>66</v>
      </c>
      <c r="B75" s="2" t="s">
        <v>194</v>
      </c>
      <c r="C75" s="2" t="s">
        <v>195</v>
      </c>
      <c r="D75" s="2" t="s">
        <v>16</v>
      </c>
      <c r="E75" s="2" t="s">
        <v>247</v>
      </c>
      <c r="F75" s="2" t="s">
        <v>190</v>
      </c>
      <c r="G75" s="3">
        <v>16</v>
      </c>
      <c r="H75" s="3">
        <v>16</v>
      </c>
      <c r="I75" s="2" t="s">
        <v>76</v>
      </c>
      <c r="J75" s="2"/>
    </row>
    <row r="76" spans="1:11" s="26" customFormat="1" ht="25.5" x14ac:dyDescent="0.25">
      <c r="A76" s="2">
        <v>67</v>
      </c>
      <c r="B76" s="10" t="s">
        <v>197</v>
      </c>
      <c r="C76" s="10" t="s">
        <v>198</v>
      </c>
      <c r="D76" s="10" t="s">
        <v>16</v>
      </c>
      <c r="E76" s="10" t="s">
        <v>69</v>
      </c>
      <c r="F76" s="10" t="s">
        <v>199</v>
      </c>
      <c r="G76" s="7">
        <v>200</v>
      </c>
      <c r="H76" s="7">
        <v>190</v>
      </c>
      <c r="I76" s="10" t="s">
        <v>200</v>
      </c>
      <c r="J76" s="10" t="s">
        <v>22</v>
      </c>
    </row>
    <row r="77" spans="1:11" s="26" customFormat="1" ht="38.25" x14ac:dyDescent="0.25">
      <c r="A77" s="2">
        <v>68</v>
      </c>
      <c r="B77" s="10" t="s">
        <v>201</v>
      </c>
      <c r="C77" s="10" t="s">
        <v>202</v>
      </c>
      <c r="D77" s="10" t="s">
        <v>16</v>
      </c>
      <c r="E77" s="10" t="s">
        <v>644</v>
      </c>
      <c r="F77" s="10" t="s">
        <v>199</v>
      </c>
      <c r="G77" s="7">
        <v>150</v>
      </c>
      <c r="H77" s="7">
        <v>100</v>
      </c>
      <c r="I77" s="10" t="s">
        <v>169</v>
      </c>
      <c r="J77" s="10"/>
    </row>
    <row r="78" spans="1:11" s="26" customFormat="1" ht="38.25" x14ac:dyDescent="0.25">
      <c r="A78" s="2">
        <v>69</v>
      </c>
      <c r="B78" s="2" t="s">
        <v>203</v>
      </c>
      <c r="C78" s="2" t="s">
        <v>204</v>
      </c>
      <c r="D78" s="2" t="s">
        <v>16</v>
      </c>
      <c r="E78" s="2" t="s">
        <v>60</v>
      </c>
      <c r="F78" s="2" t="s">
        <v>205</v>
      </c>
      <c r="G78" s="3">
        <v>100</v>
      </c>
      <c r="H78" s="3">
        <v>48</v>
      </c>
      <c r="I78" s="2" t="s">
        <v>206</v>
      </c>
      <c r="J78" s="2"/>
    </row>
    <row r="79" spans="1:11" s="26" customFormat="1" ht="38.25" x14ac:dyDescent="0.25">
      <c r="A79" s="2">
        <v>70</v>
      </c>
      <c r="B79" s="2" t="s">
        <v>207</v>
      </c>
      <c r="C79" s="2" t="s">
        <v>208</v>
      </c>
      <c r="D79" s="2" t="s">
        <v>16</v>
      </c>
      <c r="E79" s="2" t="s">
        <v>60</v>
      </c>
      <c r="F79" s="2" t="s">
        <v>209</v>
      </c>
      <c r="G79" s="3">
        <v>26</v>
      </c>
      <c r="H79" s="3">
        <v>16</v>
      </c>
      <c r="I79" s="2" t="s">
        <v>210</v>
      </c>
      <c r="J79" s="2"/>
    </row>
    <row r="80" spans="1:11" s="26" customFormat="1" ht="38.25" x14ac:dyDescent="0.25">
      <c r="A80" s="2">
        <v>71</v>
      </c>
      <c r="B80" s="2" t="s">
        <v>211</v>
      </c>
      <c r="C80" s="2" t="s">
        <v>212</v>
      </c>
      <c r="D80" s="2" t="s">
        <v>16</v>
      </c>
      <c r="E80" s="2" t="s">
        <v>60</v>
      </c>
      <c r="F80" s="8" t="s">
        <v>209</v>
      </c>
      <c r="G80" s="9">
        <v>34.799999999999997</v>
      </c>
      <c r="H80" s="9">
        <v>34.799999999999997</v>
      </c>
      <c r="I80" s="2" t="s">
        <v>213</v>
      </c>
      <c r="J80" s="2"/>
    </row>
    <row r="81" spans="1:10" s="26" customFormat="1" ht="38.25" x14ac:dyDescent="0.25">
      <c r="A81" s="2">
        <v>72</v>
      </c>
      <c r="B81" s="4" t="s">
        <v>214</v>
      </c>
      <c r="C81" s="4" t="s">
        <v>215</v>
      </c>
      <c r="D81" s="4" t="s">
        <v>16</v>
      </c>
      <c r="E81" s="4" t="s">
        <v>60</v>
      </c>
      <c r="F81" s="4" t="s">
        <v>209</v>
      </c>
      <c r="G81" s="5">
        <v>36</v>
      </c>
      <c r="H81" s="5">
        <v>30</v>
      </c>
      <c r="I81" s="4" t="s">
        <v>76</v>
      </c>
      <c r="J81" s="4"/>
    </row>
    <row r="82" spans="1:10" s="26" customFormat="1" ht="38.25" x14ac:dyDescent="0.25">
      <c r="A82" s="2">
        <v>73</v>
      </c>
      <c r="B82" s="4" t="s">
        <v>216</v>
      </c>
      <c r="C82" s="4" t="s">
        <v>217</v>
      </c>
      <c r="D82" s="4" t="s">
        <v>116</v>
      </c>
      <c r="E82" s="4" t="s">
        <v>60</v>
      </c>
      <c r="F82" s="4" t="s">
        <v>218</v>
      </c>
      <c r="G82" s="5">
        <v>65</v>
      </c>
      <c r="H82" s="5">
        <v>42</v>
      </c>
      <c r="I82" s="4" t="s">
        <v>219</v>
      </c>
      <c r="J82" s="4"/>
    </row>
    <row r="83" spans="1:10" s="26" customFormat="1" ht="38.25" x14ac:dyDescent="0.25">
      <c r="A83" s="2">
        <v>74</v>
      </c>
      <c r="B83" s="2" t="s">
        <v>220</v>
      </c>
      <c r="C83" s="2" t="s">
        <v>221</v>
      </c>
      <c r="D83" s="2" t="s">
        <v>116</v>
      </c>
      <c r="E83" s="8" t="s">
        <v>69</v>
      </c>
      <c r="F83" s="9" t="s">
        <v>222</v>
      </c>
      <c r="G83" s="9">
        <v>47</v>
      </c>
      <c r="H83" s="2">
        <v>47</v>
      </c>
      <c r="I83" s="2" t="s">
        <v>184</v>
      </c>
      <c r="J83" s="2"/>
    </row>
    <row r="84" spans="1:10" s="26" customFormat="1" ht="38.25" x14ac:dyDescent="0.25">
      <c r="A84" s="2">
        <v>75</v>
      </c>
      <c r="B84" s="2" t="s">
        <v>207</v>
      </c>
      <c r="C84" s="2" t="s">
        <v>223</v>
      </c>
      <c r="D84" s="2" t="s">
        <v>16</v>
      </c>
      <c r="E84" s="2" t="s">
        <v>60</v>
      </c>
      <c r="F84" s="2" t="s">
        <v>218</v>
      </c>
      <c r="G84" s="3">
        <v>233.8</v>
      </c>
      <c r="H84" s="3">
        <v>138</v>
      </c>
      <c r="I84" s="2" t="s">
        <v>219</v>
      </c>
      <c r="J84" s="2"/>
    </row>
    <row r="85" spans="1:10" s="26" customFormat="1" ht="38.25" x14ac:dyDescent="0.25">
      <c r="A85" s="2">
        <v>76</v>
      </c>
      <c r="B85" s="4" t="s">
        <v>224</v>
      </c>
      <c r="C85" s="4" t="s">
        <v>225</v>
      </c>
      <c r="D85" s="4" t="s">
        <v>16</v>
      </c>
      <c r="E85" s="4" t="s">
        <v>60</v>
      </c>
      <c r="F85" s="11" t="s">
        <v>218</v>
      </c>
      <c r="G85" s="12">
        <v>48</v>
      </c>
      <c r="H85" s="12">
        <v>10</v>
      </c>
      <c r="I85" s="4" t="s">
        <v>226</v>
      </c>
      <c r="J85" s="4"/>
    </row>
    <row r="86" spans="1:10" s="26" customFormat="1" ht="38.25" x14ac:dyDescent="0.25">
      <c r="A86" s="2">
        <v>77</v>
      </c>
      <c r="B86" s="2" t="s">
        <v>227</v>
      </c>
      <c r="C86" s="2" t="s">
        <v>228</v>
      </c>
      <c r="D86" s="2" t="s">
        <v>16</v>
      </c>
      <c r="E86" s="2" t="s">
        <v>60</v>
      </c>
      <c r="F86" s="2" t="s">
        <v>218</v>
      </c>
      <c r="G86" s="3">
        <v>24.6</v>
      </c>
      <c r="H86" s="3">
        <v>23</v>
      </c>
      <c r="I86" s="2" t="s">
        <v>226</v>
      </c>
      <c r="J86" s="2"/>
    </row>
    <row r="87" spans="1:10" s="26" customFormat="1" ht="38.25" x14ac:dyDescent="0.25">
      <c r="A87" s="2">
        <v>78</v>
      </c>
      <c r="B87" s="2" t="s">
        <v>229</v>
      </c>
      <c r="C87" s="2" t="s">
        <v>230</v>
      </c>
      <c r="D87" s="2" t="s">
        <v>16</v>
      </c>
      <c r="E87" s="2" t="s">
        <v>60</v>
      </c>
      <c r="F87" s="2" t="s">
        <v>209</v>
      </c>
      <c r="G87" s="3">
        <v>100</v>
      </c>
      <c r="H87" s="3">
        <v>70</v>
      </c>
      <c r="I87" s="2" t="s">
        <v>231</v>
      </c>
      <c r="J87" s="2"/>
    </row>
    <row r="88" spans="1:10" s="26" customFormat="1" ht="38.25" x14ac:dyDescent="0.25">
      <c r="A88" s="2">
        <v>79</v>
      </c>
      <c r="B88" s="4" t="s">
        <v>232</v>
      </c>
      <c r="C88" s="4" t="s">
        <v>233</v>
      </c>
      <c r="D88" s="4" t="s">
        <v>16</v>
      </c>
      <c r="E88" s="4" t="s">
        <v>60</v>
      </c>
      <c r="F88" s="4" t="s">
        <v>205</v>
      </c>
      <c r="G88" s="5">
        <v>40</v>
      </c>
      <c r="H88" s="5">
        <v>40</v>
      </c>
      <c r="I88" s="4" t="s">
        <v>234</v>
      </c>
      <c r="J88" s="4"/>
    </row>
    <row r="89" spans="1:10" s="26" customFormat="1" ht="51" x14ac:dyDescent="0.25">
      <c r="A89" s="2">
        <v>80</v>
      </c>
      <c r="B89" s="4" t="s">
        <v>235</v>
      </c>
      <c r="C89" s="2" t="s">
        <v>236</v>
      </c>
      <c r="D89" s="4" t="s">
        <v>16</v>
      </c>
      <c r="E89" s="4" t="s">
        <v>617</v>
      </c>
      <c r="F89" s="4" t="s">
        <v>237</v>
      </c>
      <c r="G89" s="5">
        <v>596.6</v>
      </c>
      <c r="H89" s="5">
        <v>128.80000000000001</v>
      </c>
      <c r="I89" s="4" t="s">
        <v>238</v>
      </c>
      <c r="J89" s="4" t="s">
        <v>19</v>
      </c>
    </row>
    <row r="90" spans="1:10" s="26" customFormat="1" ht="38.25" x14ac:dyDescent="0.25">
      <c r="A90" s="2">
        <v>81</v>
      </c>
      <c r="B90" s="4" t="s">
        <v>239</v>
      </c>
      <c r="C90" s="4" t="s">
        <v>240</v>
      </c>
      <c r="D90" s="4" t="s">
        <v>16</v>
      </c>
      <c r="E90" s="4" t="s">
        <v>617</v>
      </c>
      <c r="F90" s="4" t="s">
        <v>237</v>
      </c>
      <c r="G90" s="5">
        <v>67.900000000000006</v>
      </c>
      <c r="H90" s="5">
        <v>32</v>
      </c>
      <c r="I90" s="4" t="s">
        <v>169</v>
      </c>
      <c r="J90" s="4" t="s">
        <v>19</v>
      </c>
    </row>
    <row r="91" spans="1:10" s="26" customFormat="1" ht="25.5" x14ac:dyDescent="0.25">
      <c r="A91" s="2">
        <v>82</v>
      </c>
      <c r="B91" s="4" t="s">
        <v>241</v>
      </c>
      <c r="C91" s="4" t="s">
        <v>671</v>
      </c>
      <c r="D91" s="4" t="s">
        <v>16</v>
      </c>
      <c r="E91" s="4" t="s">
        <v>617</v>
      </c>
      <c r="F91" s="4" t="s">
        <v>237</v>
      </c>
      <c r="G91" s="12">
        <v>90</v>
      </c>
      <c r="H91" s="12">
        <v>90</v>
      </c>
      <c r="I91" s="4" t="s">
        <v>242</v>
      </c>
      <c r="J91" s="4"/>
    </row>
    <row r="92" spans="1:10" s="26" customFormat="1" ht="38.25" x14ac:dyDescent="0.25">
      <c r="A92" s="2">
        <v>83</v>
      </c>
      <c r="B92" s="4" t="s">
        <v>243</v>
      </c>
      <c r="C92" s="4" t="s">
        <v>244</v>
      </c>
      <c r="D92" s="4" t="s">
        <v>16</v>
      </c>
      <c r="E92" s="4" t="s">
        <v>617</v>
      </c>
      <c r="F92" s="4" t="s">
        <v>237</v>
      </c>
      <c r="G92" s="12">
        <v>16</v>
      </c>
      <c r="H92" s="12">
        <v>4</v>
      </c>
      <c r="I92" s="4" t="s">
        <v>26</v>
      </c>
      <c r="J92" s="4" t="s">
        <v>72</v>
      </c>
    </row>
    <row r="93" spans="1:10" s="26" customFormat="1" ht="38.25" x14ac:dyDescent="0.25">
      <c r="A93" s="2">
        <v>84</v>
      </c>
      <c r="B93" s="4" t="s">
        <v>245</v>
      </c>
      <c r="C93" s="4" t="s">
        <v>246</v>
      </c>
      <c r="D93" s="4" t="s">
        <v>16</v>
      </c>
      <c r="E93" s="4" t="s">
        <v>617</v>
      </c>
      <c r="F93" s="4" t="s">
        <v>237</v>
      </c>
      <c r="G93" s="12">
        <v>150</v>
      </c>
      <c r="H93" s="12">
        <v>150</v>
      </c>
      <c r="I93" s="4" t="s">
        <v>248</v>
      </c>
      <c r="J93" s="4" t="s">
        <v>19</v>
      </c>
    </row>
    <row r="94" spans="1:10" s="26" customFormat="1" ht="38.25" x14ac:dyDescent="0.25">
      <c r="A94" s="2">
        <v>85</v>
      </c>
      <c r="B94" s="4" t="s">
        <v>249</v>
      </c>
      <c r="C94" s="4" t="s">
        <v>250</v>
      </c>
      <c r="D94" s="4" t="s">
        <v>16</v>
      </c>
      <c r="E94" s="4" t="s">
        <v>617</v>
      </c>
      <c r="F94" s="11" t="s">
        <v>237</v>
      </c>
      <c r="G94" s="12">
        <v>100</v>
      </c>
      <c r="H94" s="12">
        <v>20</v>
      </c>
      <c r="I94" s="4" t="s">
        <v>251</v>
      </c>
      <c r="J94" s="4"/>
    </row>
    <row r="95" spans="1:10" s="26" customFormat="1" ht="38.25" x14ac:dyDescent="0.25">
      <c r="A95" s="2">
        <v>86</v>
      </c>
      <c r="B95" s="2" t="s">
        <v>252</v>
      </c>
      <c r="C95" s="2" t="s">
        <v>253</v>
      </c>
      <c r="D95" s="4" t="s">
        <v>16</v>
      </c>
      <c r="E95" s="4" t="s">
        <v>490</v>
      </c>
      <c r="F95" s="8" t="s">
        <v>254</v>
      </c>
      <c r="G95" s="9">
        <v>55</v>
      </c>
      <c r="H95" s="9">
        <v>27</v>
      </c>
      <c r="I95" s="2" t="s">
        <v>255</v>
      </c>
      <c r="J95" s="2"/>
    </row>
    <row r="96" spans="1:10" s="26" customFormat="1" ht="38.25" x14ac:dyDescent="0.25">
      <c r="A96" s="2">
        <v>87</v>
      </c>
      <c r="B96" s="2" t="s">
        <v>256</v>
      </c>
      <c r="C96" s="2" t="s">
        <v>257</v>
      </c>
      <c r="D96" s="2" t="s">
        <v>116</v>
      </c>
      <c r="E96" s="2" t="s">
        <v>60</v>
      </c>
      <c r="F96" s="8" t="s">
        <v>258</v>
      </c>
      <c r="G96" s="9">
        <v>21</v>
      </c>
      <c r="H96" s="9">
        <v>4</v>
      </c>
      <c r="I96" s="2" t="s">
        <v>259</v>
      </c>
      <c r="J96" s="2"/>
    </row>
    <row r="97" spans="1:11" s="26" customFormat="1" ht="38.25" x14ac:dyDescent="0.25">
      <c r="A97" s="2">
        <v>88</v>
      </c>
      <c r="B97" s="2" t="s">
        <v>260</v>
      </c>
      <c r="C97" s="2" t="s">
        <v>261</v>
      </c>
      <c r="D97" s="2" t="s">
        <v>16</v>
      </c>
      <c r="E97" s="2" t="s">
        <v>60</v>
      </c>
      <c r="F97" s="8" t="s">
        <v>258</v>
      </c>
      <c r="G97" s="9">
        <v>30</v>
      </c>
      <c r="H97" s="9">
        <v>20</v>
      </c>
      <c r="I97" s="2" t="s">
        <v>18</v>
      </c>
      <c r="J97" s="2"/>
    </row>
    <row r="98" spans="1:11" s="26" customFormat="1" ht="38.25" x14ac:dyDescent="0.25">
      <c r="A98" s="2">
        <v>89</v>
      </c>
      <c r="B98" s="2" t="s">
        <v>256</v>
      </c>
      <c r="C98" s="2" t="s">
        <v>262</v>
      </c>
      <c r="D98" s="2" t="s">
        <v>16</v>
      </c>
      <c r="E98" s="2" t="s">
        <v>60</v>
      </c>
      <c r="F98" s="8" t="s">
        <v>258</v>
      </c>
      <c r="G98" s="9">
        <v>16</v>
      </c>
      <c r="H98" s="9">
        <v>13</v>
      </c>
      <c r="I98" s="2" t="s">
        <v>18</v>
      </c>
      <c r="J98" s="2"/>
    </row>
    <row r="99" spans="1:11" s="26" customFormat="1" ht="38.25" x14ac:dyDescent="0.25">
      <c r="A99" s="2">
        <v>90</v>
      </c>
      <c r="B99" s="2" t="s">
        <v>263</v>
      </c>
      <c r="C99" s="2" t="s">
        <v>672</v>
      </c>
      <c r="D99" s="2" t="s">
        <v>16</v>
      </c>
      <c r="E99" s="2" t="s">
        <v>69</v>
      </c>
      <c r="F99" s="8" t="s">
        <v>264</v>
      </c>
      <c r="G99" s="9">
        <v>16</v>
      </c>
      <c r="H99" s="9">
        <v>16</v>
      </c>
      <c r="I99" s="2" t="s">
        <v>265</v>
      </c>
      <c r="J99" s="2"/>
    </row>
    <row r="100" spans="1:11" s="26" customFormat="1" ht="38.25" x14ac:dyDescent="0.25">
      <c r="A100" s="2">
        <v>91</v>
      </c>
      <c r="B100" s="2" t="s">
        <v>266</v>
      </c>
      <c r="C100" s="2" t="s">
        <v>267</v>
      </c>
      <c r="D100" s="2" t="s">
        <v>16</v>
      </c>
      <c r="E100" s="2" t="s">
        <v>60</v>
      </c>
      <c r="F100" s="8" t="s">
        <v>268</v>
      </c>
      <c r="G100" s="9">
        <v>6</v>
      </c>
      <c r="H100" s="9">
        <v>6</v>
      </c>
      <c r="I100" s="2" t="s">
        <v>62</v>
      </c>
      <c r="J100" s="2" t="s">
        <v>19</v>
      </c>
    </row>
    <row r="101" spans="1:11" s="26" customFormat="1" ht="38.25" x14ac:dyDescent="0.25">
      <c r="A101" s="2">
        <v>92</v>
      </c>
      <c r="B101" s="2" t="s">
        <v>269</v>
      </c>
      <c r="C101" s="2" t="s">
        <v>270</v>
      </c>
      <c r="D101" s="2" t="s">
        <v>16</v>
      </c>
      <c r="E101" s="2" t="s">
        <v>48</v>
      </c>
      <c r="F101" s="8"/>
      <c r="G101" s="9">
        <v>80</v>
      </c>
      <c r="H101" s="9">
        <v>60</v>
      </c>
      <c r="I101" s="2" t="s">
        <v>193</v>
      </c>
      <c r="J101" s="2"/>
    </row>
    <row r="102" spans="1:11" s="26" customFormat="1" ht="51" x14ac:dyDescent="0.25">
      <c r="A102" s="2">
        <v>93</v>
      </c>
      <c r="B102" s="2" t="s">
        <v>271</v>
      </c>
      <c r="C102" s="2" t="s">
        <v>272</v>
      </c>
      <c r="D102" s="2" t="s">
        <v>116</v>
      </c>
      <c r="E102" s="2" t="s">
        <v>48</v>
      </c>
      <c r="F102" s="8"/>
      <c r="G102" s="9">
        <v>60</v>
      </c>
      <c r="H102" s="9">
        <v>24</v>
      </c>
      <c r="I102" s="2" t="s">
        <v>26</v>
      </c>
      <c r="J102" s="2"/>
    </row>
    <row r="103" spans="1:11" s="26" customFormat="1" ht="25.5" x14ac:dyDescent="0.25">
      <c r="A103" s="2">
        <v>94</v>
      </c>
      <c r="B103" s="2" t="s">
        <v>273</v>
      </c>
      <c r="C103" s="2" t="s">
        <v>274</v>
      </c>
      <c r="D103" s="2" t="s">
        <v>116</v>
      </c>
      <c r="E103" s="2" t="s">
        <v>48</v>
      </c>
      <c r="F103" s="8"/>
      <c r="G103" s="9">
        <v>125</v>
      </c>
      <c r="H103" s="9">
        <v>70</v>
      </c>
      <c r="I103" s="2" t="s">
        <v>169</v>
      </c>
      <c r="J103" s="2"/>
    </row>
    <row r="104" spans="1:11" s="26" customFormat="1" ht="38.25" x14ac:dyDescent="0.25">
      <c r="A104" s="2">
        <v>95</v>
      </c>
      <c r="B104" s="2" t="s">
        <v>275</v>
      </c>
      <c r="C104" s="2" t="s">
        <v>276</v>
      </c>
      <c r="D104" s="2" t="s">
        <v>116</v>
      </c>
      <c r="E104" s="2" t="s">
        <v>48</v>
      </c>
      <c r="F104" s="3"/>
      <c r="G104" s="3">
        <v>130</v>
      </c>
      <c r="H104" s="2">
        <v>95</v>
      </c>
      <c r="I104" s="2" t="s">
        <v>277</v>
      </c>
      <c r="J104" s="2"/>
    </row>
    <row r="105" spans="1:11" s="26" customFormat="1" ht="44.25" customHeight="1" x14ac:dyDescent="0.25">
      <c r="A105" s="2">
        <v>96</v>
      </c>
      <c r="B105" s="2" t="s">
        <v>278</v>
      </c>
      <c r="C105" s="2" t="s">
        <v>279</v>
      </c>
      <c r="D105" s="2" t="s">
        <v>16</v>
      </c>
      <c r="E105" s="2" t="s">
        <v>17</v>
      </c>
      <c r="F105" s="2"/>
      <c r="G105" s="2">
        <v>3898.7</v>
      </c>
      <c r="H105" s="2">
        <v>3600</v>
      </c>
      <c r="I105" s="2" t="s">
        <v>76</v>
      </c>
      <c r="J105" s="2" t="s">
        <v>1484</v>
      </c>
    </row>
    <row r="106" spans="1:11" s="25" customFormat="1" ht="63" customHeight="1" x14ac:dyDescent="0.25">
      <c r="A106" s="2">
        <v>97</v>
      </c>
      <c r="B106" s="2" t="s">
        <v>280</v>
      </c>
      <c r="C106" s="2" t="s">
        <v>281</v>
      </c>
      <c r="D106" s="2" t="s">
        <v>16</v>
      </c>
      <c r="E106" s="2" t="s">
        <v>17</v>
      </c>
      <c r="F106" s="2"/>
      <c r="G106" s="2">
        <v>1174.7</v>
      </c>
      <c r="H106" s="2">
        <v>1174.7</v>
      </c>
      <c r="I106" s="2" t="s">
        <v>169</v>
      </c>
      <c r="J106" s="2" t="s">
        <v>66</v>
      </c>
    </row>
    <row r="107" spans="1:11" s="25" customFormat="1" ht="38.25" x14ac:dyDescent="0.25">
      <c r="A107" s="2">
        <v>98</v>
      </c>
      <c r="B107" s="2" t="s">
        <v>282</v>
      </c>
      <c r="C107" s="2" t="s">
        <v>283</v>
      </c>
      <c r="D107" s="2" t="s">
        <v>16</v>
      </c>
      <c r="E107" s="2" t="s">
        <v>60</v>
      </c>
      <c r="F107" s="8" t="s">
        <v>284</v>
      </c>
      <c r="G107" s="9">
        <v>207</v>
      </c>
      <c r="H107" s="9">
        <v>124</v>
      </c>
      <c r="I107" s="2" t="s">
        <v>76</v>
      </c>
      <c r="J107" s="2"/>
    </row>
    <row r="108" spans="1:11" s="26" customFormat="1" ht="38.25" x14ac:dyDescent="0.25">
      <c r="A108" s="2">
        <v>99</v>
      </c>
      <c r="B108" s="2" t="s">
        <v>285</v>
      </c>
      <c r="C108" s="2" t="s">
        <v>286</v>
      </c>
      <c r="D108" s="2" t="s">
        <v>16</v>
      </c>
      <c r="E108" s="2" t="s">
        <v>48</v>
      </c>
      <c r="F108" s="8" t="s">
        <v>287</v>
      </c>
      <c r="G108" s="9">
        <v>10</v>
      </c>
      <c r="H108" s="9">
        <v>10</v>
      </c>
      <c r="I108" s="2" t="s">
        <v>169</v>
      </c>
      <c r="J108" s="2" t="s">
        <v>288</v>
      </c>
      <c r="K108" s="41"/>
    </row>
    <row r="109" spans="1:11" s="25" customFormat="1" ht="38.25" x14ac:dyDescent="0.25">
      <c r="A109" s="2">
        <v>100</v>
      </c>
      <c r="B109" s="2" t="s">
        <v>289</v>
      </c>
      <c r="C109" s="2" t="s">
        <v>290</v>
      </c>
      <c r="D109" s="2" t="s">
        <v>116</v>
      </c>
      <c r="E109" s="2" t="s">
        <v>48</v>
      </c>
      <c r="F109" s="8"/>
      <c r="G109" s="9">
        <v>51</v>
      </c>
      <c r="H109" s="9">
        <v>16.2</v>
      </c>
      <c r="I109" s="2" t="s">
        <v>291</v>
      </c>
      <c r="J109" s="2"/>
    </row>
    <row r="110" spans="1:11" s="25" customFormat="1" ht="38.25" x14ac:dyDescent="0.25">
      <c r="A110" s="2">
        <v>101</v>
      </c>
      <c r="B110" s="2" t="s">
        <v>292</v>
      </c>
      <c r="C110" s="2" t="s">
        <v>293</v>
      </c>
      <c r="D110" s="2" t="s">
        <v>116</v>
      </c>
      <c r="E110" s="2" t="s">
        <v>48</v>
      </c>
      <c r="F110" s="8" t="s">
        <v>294</v>
      </c>
      <c r="G110" s="9">
        <v>96.2</v>
      </c>
      <c r="H110" s="9">
        <v>42.2</v>
      </c>
      <c r="I110" s="2" t="s">
        <v>127</v>
      </c>
      <c r="J110" s="2"/>
    </row>
    <row r="111" spans="1:11" s="25" customFormat="1" ht="38.25" x14ac:dyDescent="0.25">
      <c r="A111" s="2">
        <v>102</v>
      </c>
      <c r="B111" s="2" t="s">
        <v>295</v>
      </c>
      <c r="C111" s="2" t="s">
        <v>296</v>
      </c>
      <c r="D111" s="2" t="s">
        <v>16</v>
      </c>
      <c r="E111" s="2" t="s">
        <v>48</v>
      </c>
      <c r="F111" s="3"/>
      <c r="G111" s="3">
        <v>81.7</v>
      </c>
      <c r="H111" s="2">
        <v>48</v>
      </c>
      <c r="I111" s="2" t="s">
        <v>297</v>
      </c>
      <c r="J111" s="2"/>
    </row>
    <row r="112" spans="1:11" s="25" customFormat="1" ht="38.25" x14ac:dyDescent="0.25">
      <c r="A112" s="2">
        <v>103</v>
      </c>
      <c r="B112" s="2" t="s">
        <v>298</v>
      </c>
      <c r="C112" s="2" t="s">
        <v>299</v>
      </c>
      <c r="D112" s="2" t="s">
        <v>16</v>
      </c>
      <c r="E112" s="2" t="s">
        <v>48</v>
      </c>
      <c r="F112" s="8"/>
      <c r="G112" s="9">
        <v>65</v>
      </c>
      <c r="H112" s="9">
        <v>33.4</v>
      </c>
      <c r="I112" s="2" t="s">
        <v>277</v>
      </c>
      <c r="J112" s="2"/>
    </row>
    <row r="113" spans="1:11" s="25" customFormat="1" ht="38.25" x14ac:dyDescent="0.25">
      <c r="A113" s="2">
        <v>104</v>
      </c>
      <c r="B113" s="2" t="s">
        <v>300</v>
      </c>
      <c r="C113" s="2" t="s">
        <v>301</v>
      </c>
      <c r="D113" s="2" t="s">
        <v>16</v>
      </c>
      <c r="E113" s="2" t="s">
        <v>60</v>
      </c>
      <c r="F113" s="8" t="s">
        <v>302</v>
      </c>
      <c r="G113" s="9">
        <v>102</v>
      </c>
      <c r="H113" s="9">
        <v>40</v>
      </c>
      <c r="I113" s="2" t="s">
        <v>303</v>
      </c>
      <c r="J113" s="2"/>
    </row>
    <row r="114" spans="1:11" s="25" customFormat="1" ht="63.75" x14ac:dyDescent="0.25">
      <c r="A114" s="2">
        <v>105</v>
      </c>
      <c r="B114" s="2" t="s">
        <v>304</v>
      </c>
      <c r="C114" s="2" t="s">
        <v>305</v>
      </c>
      <c r="D114" s="2" t="s">
        <v>116</v>
      </c>
      <c r="E114" s="2" t="s">
        <v>60</v>
      </c>
      <c r="F114" s="8" t="s">
        <v>306</v>
      </c>
      <c r="G114" s="9">
        <v>100</v>
      </c>
      <c r="H114" s="9">
        <v>70</v>
      </c>
      <c r="I114" s="2" t="s">
        <v>184</v>
      </c>
      <c r="J114" s="2"/>
    </row>
    <row r="115" spans="1:11" s="25" customFormat="1" ht="51" x14ac:dyDescent="0.25">
      <c r="A115" s="2">
        <v>106</v>
      </c>
      <c r="B115" s="2" t="s">
        <v>307</v>
      </c>
      <c r="C115" s="2" t="s">
        <v>308</v>
      </c>
      <c r="D115" s="2" t="s">
        <v>116</v>
      </c>
      <c r="E115" s="2" t="s">
        <v>60</v>
      </c>
      <c r="F115" s="2" t="s">
        <v>309</v>
      </c>
      <c r="G115" s="3">
        <v>20</v>
      </c>
      <c r="H115" s="3">
        <v>20</v>
      </c>
      <c r="I115" s="2" t="s">
        <v>62</v>
      </c>
      <c r="J115" s="2"/>
      <c r="K115" s="40"/>
    </row>
    <row r="116" spans="1:11" s="26" customFormat="1" ht="38.25" x14ac:dyDescent="0.25">
      <c r="A116" s="2">
        <v>107</v>
      </c>
      <c r="B116" s="2" t="s">
        <v>310</v>
      </c>
      <c r="C116" s="2" t="s">
        <v>311</v>
      </c>
      <c r="D116" s="2" t="s">
        <v>16</v>
      </c>
      <c r="E116" s="2" t="s">
        <v>48</v>
      </c>
      <c r="F116" s="8"/>
      <c r="G116" s="9">
        <v>1400</v>
      </c>
      <c r="H116" s="9">
        <v>360</v>
      </c>
      <c r="I116" s="2" t="s">
        <v>169</v>
      </c>
      <c r="J116" s="2" t="s">
        <v>312</v>
      </c>
    </row>
    <row r="117" spans="1:11" s="25" customFormat="1" ht="38.25" x14ac:dyDescent="0.25">
      <c r="A117" s="2">
        <v>108</v>
      </c>
      <c r="B117" s="2" t="s">
        <v>313</v>
      </c>
      <c r="C117" s="2" t="s">
        <v>314</v>
      </c>
      <c r="D117" s="2" t="s">
        <v>16</v>
      </c>
      <c r="E117" s="2" t="s">
        <v>48</v>
      </c>
      <c r="F117" s="8"/>
      <c r="G117" s="9">
        <v>94.4</v>
      </c>
      <c r="H117" s="9">
        <v>42.4</v>
      </c>
      <c r="I117" s="2" t="s">
        <v>127</v>
      </c>
      <c r="J117" s="2"/>
    </row>
    <row r="118" spans="1:11" s="25" customFormat="1" ht="51" x14ac:dyDescent="0.25">
      <c r="A118" s="2">
        <v>109</v>
      </c>
      <c r="B118" s="2" t="s">
        <v>315</v>
      </c>
      <c r="C118" s="2" t="s">
        <v>316</v>
      </c>
      <c r="D118" s="2" t="s">
        <v>116</v>
      </c>
      <c r="E118" s="2" t="s">
        <v>60</v>
      </c>
      <c r="F118" s="8"/>
      <c r="G118" s="9">
        <v>220</v>
      </c>
      <c r="H118" s="9">
        <v>174.6</v>
      </c>
      <c r="I118" s="2" t="s">
        <v>127</v>
      </c>
      <c r="J118" s="2"/>
    </row>
    <row r="119" spans="1:11" s="25" customFormat="1" ht="38.25" x14ac:dyDescent="0.25">
      <c r="A119" s="2">
        <v>110</v>
      </c>
      <c r="B119" s="2" t="s">
        <v>317</v>
      </c>
      <c r="C119" s="2" t="s">
        <v>318</v>
      </c>
      <c r="D119" s="2" t="s">
        <v>16</v>
      </c>
      <c r="E119" s="2" t="s">
        <v>646</v>
      </c>
      <c r="F119" s="8"/>
      <c r="G119" s="9">
        <v>140</v>
      </c>
      <c r="H119" s="9">
        <v>33.299999999999997</v>
      </c>
      <c r="I119" s="2" t="s">
        <v>127</v>
      </c>
      <c r="J119" s="2"/>
    </row>
    <row r="120" spans="1:11" s="25" customFormat="1" ht="51" x14ac:dyDescent="0.25">
      <c r="A120" s="2">
        <v>111</v>
      </c>
      <c r="B120" s="10" t="s">
        <v>319</v>
      </c>
      <c r="C120" s="10" t="s">
        <v>320</v>
      </c>
      <c r="D120" s="10" t="s">
        <v>321</v>
      </c>
      <c r="E120" s="10" t="s">
        <v>48</v>
      </c>
      <c r="F120" s="10"/>
      <c r="G120" s="10">
        <v>70</v>
      </c>
      <c r="H120" s="10">
        <v>54</v>
      </c>
      <c r="I120" s="10" t="s">
        <v>322</v>
      </c>
      <c r="J120" s="2"/>
    </row>
    <row r="121" spans="1:11" s="25" customFormat="1" ht="25.5" x14ac:dyDescent="0.25">
      <c r="A121" s="2">
        <v>112</v>
      </c>
      <c r="B121" s="10" t="s">
        <v>323</v>
      </c>
      <c r="C121" s="10" t="s">
        <v>324</v>
      </c>
      <c r="D121" s="10" t="s">
        <v>321</v>
      </c>
      <c r="E121" s="2" t="s">
        <v>60</v>
      </c>
      <c r="F121" s="10"/>
      <c r="G121" s="10">
        <v>140</v>
      </c>
      <c r="H121" s="10">
        <v>80</v>
      </c>
      <c r="I121" s="2" t="s">
        <v>325</v>
      </c>
      <c r="J121" s="10"/>
    </row>
    <row r="122" spans="1:11" s="25" customFormat="1" ht="25.5" x14ac:dyDescent="0.25">
      <c r="A122" s="2">
        <v>113</v>
      </c>
      <c r="B122" s="2" t="s">
        <v>326</v>
      </c>
      <c r="C122" s="2" t="s">
        <v>327</v>
      </c>
      <c r="D122" s="2" t="s">
        <v>16</v>
      </c>
      <c r="E122" s="2" t="s">
        <v>60</v>
      </c>
      <c r="F122" s="2"/>
      <c r="G122" s="2">
        <v>1000</v>
      </c>
      <c r="H122" s="2">
        <v>150</v>
      </c>
      <c r="I122" s="2" t="s">
        <v>328</v>
      </c>
      <c r="J122" s="2"/>
    </row>
    <row r="123" spans="1:11" s="26" customFormat="1" ht="25.5" x14ac:dyDescent="0.25">
      <c r="A123" s="2">
        <v>114</v>
      </c>
      <c r="B123" s="2" t="s">
        <v>329</v>
      </c>
      <c r="C123" s="2" t="s">
        <v>330</v>
      </c>
      <c r="D123" s="2" t="s">
        <v>16</v>
      </c>
      <c r="E123" s="2" t="s">
        <v>48</v>
      </c>
      <c r="F123" s="2"/>
      <c r="G123" s="3">
        <v>22</v>
      </c>
      <c r="H123" s="3">
        <v>22</v>
      </c>
      <c r="I123" s="2" t="s">
        <v>331</v>
      </c>
      <c r="J123" s="2"/>
    </row>
    <row r="124" spans="1:11" s="25" customFormat="1" ht="38.25" x14ac:dyDescent="0.25">
      <c r="A124" s="2">
        <v>115</v>
      </c>
      <c r="B124" s="13" t="s">
        <v>332</v>
      </c>
      <c r="C124" s="2" t="s">
        <v>333</v>
      </c>
      <c r="D124" s="2" t="s">
        <v>16</v>
      </c>
      <c r="E124" s="2" t="s">
        <v>60</v>
      </c>
      <c r="F124" s="2" t="s">
        <v>334</v>
      </c>
      <c r="G124" s="3">
        <v>80</v>
      </c>
      <c r="H124" s="3">
        <v>30</v>
      </c>
      <c r="I124" s="2" t="s">
        <v>193</v>
      </c>
      <c r="J124" s="2"/>
    </row>
    <row r="125" spans="1:11" s="25" customFormat="1" ht="15" customHeight="1" x14ac:dyDescent="0.25">
      <c r="A125" s="54" t="s">
        <v>654</v>
      </c>
      <c r="B125" s="55"/>
      <c r="C125" s="55"/>
      <c r="D125" s="55"/>
      <c r="E125" s="55"/>
      <c r="F125" s="56"/>
      <c r="G125" s="14">
        <f>SUM(G10:G124)</f>
        <v>25172.800000000003</v>
      </c>
      <c r="H125" s="14">
        <f>SUM(H10:H124)</f>
        <v>16840.400000000001</v>
      </c>
      <c r="I125" s="2"/>
      <c r="J125" s="2"/>
    </row>
    <row r="126" spans="1:11" s="25" customFormat="1" x14ac:dyDescent="0.25">
      <c r="A126" s="65" t="s">
        <v>336</v>
      </c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1" s="25" customFormat="1" ht="30" x14ac:dyDescent="0.25">
      <c r="A127" s="21">
        <v>116</v>
      </c>
      <c r="B127" s="15" t="s">
        <v>337</v>
      </c>
      <c r="C127" s="15" t="s">
        <v>338</v>
      </c>
      <c r="D127" s="15" t="s">
        <v>16</v>
      </c>
      <c r="E127" s="15" t="s">
        <v>48</v>
      </c>
      <c r="F127" s="15" t="s">
        <v>339</v>
      </c>
      <c r="G127" s="15">
        <v>59.08</v>
      </c>
      <c r="H127" s="15">
        <v>59.08</v>
      </c>
      <c r="I127" s="15" t="s">
        <v>169</v>
      </c>
      <c r="J127" s="15"/>
    </row>
    <row r="128" spans="1:11" s="25" customFormat="1" ht="54" customHeight="1" x14ac:dyDescent="0.25">
      <c r="A128" s="21">
        <v>117</v>
      </c>
      <c r="B128" s="2" t="s">
        <v>340</v>
      </c>
      <c r="C128" s="2" t="s">
        <v>341</v>
      </c>
      <c r="D128" s="2" t="s">
        <v>16</v>
      </c>
      <c r="E128" s="2" t="s">
        <v>60</v>
      </c>
      <c r="F128" s="2" t="s">
        <v>342</v>
      </c>
      <c r="G128" s="2">
        <v>45</v>
      </c>
      <c r="H128" s="2">
        <v>40</v>
      </c>
      <c r="I128" s="2" t="s">
        <v>343</v>
      </c>
      <c r="J128" s="15"/>
    </row>
    <row r="129" spans="1:10" s="25" customFormat="1" ht="51" x14ac:dyDescent="0.25">
      <c r="A129" s="21">
        <v>118</v>
      </c>
      <c r="B129" s="2" t="s">
        <v>344</v>
      </c>
      <c r="C129" s="2" t="s">
        <v>345</v>
      </c>
      <c r="D129" s="2" t="s">
        <v>16</v>
      </c>
      <c r="E129" s="2" t="s">
        <v>48</v>
      </c>
      <c r="F129" s="2" t="s">
        <v>339</v>
      </c>
      <c r="G129" s="2">
        <v>144</v>
      </c>
      <c r="H129" s="2">
        <v>66</v>
      </c>
      <c r="I129" s="2" t="s">
        <v>127</v>
      </c>
      <c r="J129" s="16"/>
    </row>
    <row r="130" spans="1:10" s="25" customFormat="1" ht="38.25" x14ac:dyDescent="0.25">
      <c r="A130" s="21">
        <v>119</v>
      </c>
      <c r="B130" s="2" t="s">
        <v>346</v>
      </c>
      <c r="C130" s="2" t="s">
        <v>347</v>
      </c>
      <c r="D130" s="2" t="s">
        <v>116</v>
      </c>
      <c r="E130" s="2" t="s">
        <v>60</v>
      </c>
      <c r="F130" s="2" t="s">
        <v>348</v>
      </c>
      <c r="G130" s="2">
        <v>24</v>
      </c>
      <c r="H130" s="2">
        <v>20</v>
      </c>
      <c r="I130" s="2" t="s">
        <v>349</v>
      </c>
      <c r="J130" s="16"/>
    </row>
    <row r="131" spans="1:10" s="25" customFormat="1" ht="38.25" x14ac:dyDescent="0.25">
      <c r="A131" s="21">
        <v>120</v>
      </c>
      <c r="B131" s="2" t="s">
        <v>350</v>
      </c>
      <c r="C131" s="2" t="s">
        <v>351</v>
      </c>
      <c r="D131" s="2" t="s">
        <v>16</v>
      </c>
      <c r="E131" s="2" t="s">
        <v>48</v>
      </c>
      <c r="F131" s="2" t="s">
        <v>339</v>
      </c>
      <c r="G131" s="2">
        <v>200</v>
      </c>
      <c r="H131" s="2">
        <v>180</v>
      </c>
      <c r="I131" s="2" t="s">
        <v>26</v>
      </c>
      <c r="J131" s="17"/>
    </row>
    <row r="132" spans="1:10" s="25" customFormat="1" ht="38.25" x14ac:dyDescent="0.25">
      <c r="A132" s="21">
        <v>121</v>
      </c>
      <c r="B132" s="2" t="s">
        <v>352</v>
      </c>
      <c r="C132" s="2" t="s">
        <v>353</v>
      </c>
      <c r="D132" s="2" t="s">
        <v>16</v>
      </c>
      <c r="E132" s="2" t="s">
        <v>48</v>
      </c>
      <c r="F132" s="2" t="s">
        <v>339</v>
      </c>
      <c r="G132" s="2">
        <v>231.6</v>
      </c>
      <c r="H132" s="2">
        <v>83</v>
      </c>
      <c r="I132" s="2" t="s">
        <v>277</v>
      </c>
      <c r="J132" s="17"/>
    </row>
    <row r="133" spans="1:10" s="25" customFormat="1" ht="38.25" x14ac:dyDescent="0.25">
      <c r="A133" s="21">
        <v>122</v>
      </c>
      <c r="B133" s="2" t="s">
        <v>354</v>
      </c>
      <c r="C133" s="2" t="s">
        <v>355</v>
      </c>
      <c r="D133" s="2" t="s">
        <v>16</v>
      </c>
      <c r="E133" s="2" t="s">
        <v>48</v>
      </c>
      <c r="F133" s="2" t="s">
        <v>339</v>
      </c>
      <c r="G133" s="2">
        <v>499.6</v>
      </c>
      <c r="H133" s="2">
        <v>92</v>
      </c>
      <c r="I133" s="2" t="s">
        <v>297</v>
      </c>
      <c r="J133" s="16"/>
    </row>
    <row r="134" spans="1:10" s="25" customFormat="1" ht="38.25" x14ac:dyDescent="0.25">
      <c r="A134" s="21">
        <v>123</v>
      </c>
      <c r="B134" s="2" t="s">
        <v>356</v>
      </c>
      <c r="C134" s="2" t="s">
        <v>357</v>
      </c>
      <c r="D134" s="2" t="s">
        <v>16</v>
      </c>
      <c r="E134" s="2" t="s">
        <v>48</v>
      </c>
      <c r="F134" s="2" t="s">
        <v>339</v>
      </c>
      <c r="G134" s="2">
        <v>229.8</v>
      </c>
      <c r="H134" s="2">
        <v>52</v>
      </c>
      <c r="I134" s="2" t="s">
        <v>277</v>
      </c>
      <c r="J134" s="16"/>
    </row>
    <row r="135" spans="1:10" s="25" customFormat="1" ht="38.25" x14ac:dyDescent="0.25">
      <c r="A135" s="21">
        <v>124</v>
      </c>
      <c r="B135" s="2" t="s">
        <v>356</v>
      </c>
      <c r="C135" s="2" t="s">
        <v>358</v>
      </c>
      <c r="D135" s="2" t="s">
        <v>16</v>
      </c>
      <c r="E135" s="2" t="s">
        <v>48</v>
      </c>
      <c r="F135" s="2" t="s">
        <v>339</v>
      </c>
      <c r="G135" s="2">
        <v>166.4</v>
      </c>
      <c r="H135" s="2">
        <v>133</v>
      </c>
      <c r="I135" s="2" t="s">
        <v>277</v>
      </c>
      <c r="J135" s="16"/>
    </row>
    <row r="136" spans="1:10" s="25" customFormat="1" ht="38.25" x14ac:dyDescent="0.25">
      <c r="A136" s="21">
        <v>125</v>
      </c>
      <c r="B136" s="2" t="s">
        <v>359</v>
      </c>
      <c r="C136" s="2" t="s">
        <v>360</v>
      </c>
      <c r="D136" s="2" t="s">
        <v>16</v>
      </c>
      <c r="E136" s="2" t="s">
        <v>48</v>
      </c>
      <c r="F136" s="2" t="s">
        <v>361</v>
      </c>
      <c r="G136" s="2">
        <v>64</v>
      </c>
      <c r="H136" s="2">
        <v>35</v>
      </c>
      <c r="I136" s="2" t="s">
        <v>362</v>
      </c>
      <c r="J136" s="17"/>
    </row>
    <row r="137" spans="1:10" s="25" customFormat="1" ht="51" x14ac:dyDescent="0.25">
      <c r="A137" s="21">
        <v>126</v>
      </c>
      <c r="B137" s="2" t="s">
        <v>364</v>
      </c>
      <c r="C137" s="2" t="s">
        <v>365</v>
      </c>
      <c r="D137" s="2" t="s">
        <v>116</v>
      </c>
      <c r="E137" s="2" t="s">
        <v>48</v>
      </c>
      <c r="F137" s="2" t="s">
        <v>339</v>
      </c>
      <c r="G137" s="2">
        <v>64</v>
      </c>
      <c r="H137" s="2">
        <v>34</v>
      </c>
      <c r="I137" s="2" t="s">
        <v>366</v>
      </c>
      <c r="J137" s="17"/>
    </row>
    <row r="138" spans="1:10" s="25" customFormat="1" ht="38.25" x14ac:dyDescent="0.25">
      <c r="A138" s="21">
        <v>127</v>
      </c>
      <c r="B138" s="2" t="s">
        <v>367</v>
      </c>
      <c r="C138" s="2" t="s">
        <v>368</v>
      </c>
      <c r="D138" s="2" t="s">
        <v>16</v>
      </c>
      <c r="E138" s="2" t="s">
        <v>48</v>
      </c>
      <c r="F138" s="2" t="s">
        <v>339</v>
      </c>
      <c r="G138" s="2">
        <v>145</v>
      </c>
      <c r="H138" s="2">
        <v>95</v>
      </c>
      <c r="I138" s="2" t="s">
        <v>127</v>
      </c>
      <c r="J138" s="17"/>
    </row>
    <row r="139" spans="1:10" s="25" customFormat="1" ht="51" x14ac:dyDescent="0.25">
      <c r="A139" s="21">
        <v>128</v>
      </c>
      <c r="B139" s="2" t="s">
        <v>369</v>
      </c>
      <c r="C139" s="2" t="s">
        <v>370</v>
      </c>
      <c r="D139" s="2" t="s">
        <v>116</v>
      </c>
      <c r="E139" s="2" t="s">
        <v>60</v>
      </c>
      <c r="F139" s="2" t="s">
        <v>60</v>
      </c>
      <c r="G139" s="2">
        <v>20</v>
      </c>
      <c r="H139" s="2">
        <v>15</v>
      </c>
      <c r="I139" s="2" t="s">
        <v>193</v>
      </c>
      <c r="J139" s="17"/>
    </row>
    <row r="140" spans="1:10" s="25" customFormat="1" ht="51" x14ac:dyDescent="0.25">
      <c r="A140" s="21">
        <v>129</v>
      </c>
      <c r="B140" s="2" t="s">
        <v>371</v>
      </c>
      <c r="C140" s="2" t="s">
        <v>372</v>
      </c>
      <c r="D140" s="2" t="s">
        <v>16</v>
      </c>
      <c r="E140" s="2" t="s">
        <v>60</v>
      </c>
      <c r="F140" s="2" t="s">
        <v>60</v>
      </c>
      <c r="G140" s="17">
        <v>25</v>
      </c>
      <c r="H140" s="17">
        <v>25</v>
      </c>
      <c r="I140" s="2" t="s">
        <v>373</v>
      </c>
      <c r="J140" s="17"/>
    </row>
    <row r="141" spans="1:10" s="25" customFormat="1" ht="38.25" x14ac:dyDescent="0.25">
      <c r="A141" s="21">
        <v>130</v>
      </c>
      <c r="B141" s="2" t="s">
        <v>374</v>
      </c>
      <c r="C141" s="2" t="s">
        <v>375</v>
      </c>
      <c r="D141" s="2" t="s">
        <v>16</v>
      </c>
      <c r="E141" s="2" t="s">
        <v>48</v>
      </c>
      <c r="F141" s="2" t="s">
        <v>339</v>
      </c>
      <c r="G141" s="2">
        <v>135</v>
      </c>
      <c r="H141" s="2">
        <v>86</v>
      </c>
      <c r="I141" s="2" t="s">
        <v>127</v>
      </c>
      <c r="J141" s="17"/>
    </row>
    <row r="142" spans="1:10" s="25" customFormat="1" ht="51" x14ac:dyDescent="0.25">
      <c r="A142" s="21">
        <v>131</v>
      </c>
      <c r="B142" s="2" t="s">
        <v>376</v>
      </c>
      <c r="C142" s="2" t="s">
        <v>377</v>
      </c>
      <c r="D142" s="2" t="s">
        <v>16</v>
      </c>
      <c r="E142" s="2" t="s">
        <v>48</v>
      </c>
      <c r="F142" s="2" t="s">
        <v>339</v>
      </c>
      <c r="G142" s="2">
        <v>21</v>
      </c>
      <c r="H142" s="2">
        <v>17</v>
      </c>
      <c r="I142" s="2" t="s">
        <v>219</v>
      </c>
      <c r="J142" s="17"/>
    </row>
    <row r="143" spans="1:10" s="25" customFormat="1" ht="38.25" x14ac:dyDescent="0.25">
      <c r="A143" s="21">
        <v>132</v>
      </c>
      <c r="B143" s="2" t="s">
        <v>378</v>
      </c>
      <c r="C143" s="2" t="s">
        <v>379</v>
      </c>
      <c r="D143" s="2" t="s">
        <v>16</v>
      </c>
      <c r="E143" s="2" t="s">
        <v>48</v>
      </c>
      <c r="F143" s="2" t="s">
        <v>339</v>
      </c>
      <c r="G143" s="2">
        <v>344.8</v>
      </c>
      <c r="H143" s="2">
        <v>209</v>
      </c>
      <c r="I143" s="2" t="s">
        <v>169</v>
      </c>
      <c r="J143" s="17"/>
    </row>
    <row r="144" spans="1:10" s="25" customFormat="1" ht="51" x14ac:dyDescent="0.25">
      <c r="A144" s="21">
        <v>133</v>
      </c>
      <c r="B144" s="2" t="s">
        <v>380</v>
      </c>
      <c r="C144" s="2" t="s">
        <v>381</v>
      </c>
      <c r="D144" s="2" t="s">
        <v>16</v>
      </c>
      <c r="E144" s="2" t="s">
        <v>60</v>
      </c>
      <c r="F144" s="2" t="s">
        <v>60</v>
      </c>
      <c r="G144" s="2">
        <v>247.5</v>
      </c>
      <c r="H144" s="2">
        <v>65.5</v>
      </c>
      <c r="I144" s="2" t="s">
        <v>169</v>
      </c>
      <c r="J144" s="17"/>
    </row>
    <row r="145" spans="1:10" s="25" customFormat="1" ht="45" x14ac:dyDescent="0.25">
      <c r="A145" s="21">
        <v>134</v>
      </c>
      <c r="B145" s="15" t="s">
        <v>382</v>
      </c>
      <c r="C145" s="15" t="s">
        <v>383</v>
      </c>
      <c r="D145" s="15" t="s">
        <v>116</v>
      </c>
      <c r="E145" s="15" t="s">
        <v>48</v>
      </c>
      <c r="F145" s="15" t="s">
        <v>384</v>
      </c>
      <c r="G145" s="15">
        <v>18</v>
      </c>
      <c r="H145" s="15">
        <v>18</v>
      </c>
      <c r="I145" s="15" t="s">
        <v>385</v>
      </c>
      <c r="J145" s="15"/>
    </row>
    <row r="146" spans="1:10" s="25" customFormat="1" ht="51" x14ac:dyDescent="0.25">
      <c r="A146" s="21">
        <v>135</v>
      </c>
      <c r="B146" s="2" t="s">
        <v>245</v>
      </c>
      <c r="C146" s="2" t="s">
        <v>386</v>
      </c>
      <c r="D146" s="2" t="s">
        <v>16</v>
      </c>
      <c r="E146" s="2" t="s">
        <v>617</v>
      </c>
      <c r="F146" s="2" t="s">
        <v>387</v>
      </c>
      <c r="G146" s="2">
        <v>496</v>
      </c>
      <c r="H146" s="2">
        <v>70.900000000000006</v>
      </c>
      <c r="I146" s="2" t="s">
        <v>297</v>
      </c>
      <c r="J146" s="17" t="s">
        <v>388</v>
      </c>
    </row>
    <row r="147" spans="1:10" s="25" customFormat="1" ht="38.25" x14ac:dyDescent="0.25">
      <c r="A147" s="21">
        <v>136</v>
      </c>
      <c r="B147" s="8" t="s">
        <v>389</v>
      </c>
      <c r="C147" s="8" t="s">
        <v>390</v>
      </c>
      <c r="D147" s="8" t="s">
        <v>16</v>
      </c>
      <c r="E147" s="8" t="s">
        <v>60</v>
      </c>
      <c r="F147" s="2" t="s">
        <v>670</v>
      </c>
      <c r="G147" s="8">
        <v>136</v>
      </c>
      <c r="H147" s="8" t="s">
        <v>391</v>
      </c>
      <c r="I147" s="8" t="s">
        <v>76</v>
      </c>
      <c r="J147" s="17"/>
    </row>
    <row r="148" spans="1:10" s="25" customFormat="1" ht="38.25" x14ac:dyDescent="0.25">
      <c r="A148" s="21">
        <v>137</v>
      </c>
      <c r="B148" s="13" t="s">
        <v>392</v>
      </c>
      <c r="C148" s="2" t="s">
        <v>393</v>
      </c>
      <c r="D148" s="2" t="s">
        <v>16</v>
      </c>
      <c r="E148" s="2" t="s">
        <v>48</v>
      </c>
      <c r="F148" s="2" t="s">
        <v>363</v>
      </c>
      <c r="G148" s="2">
        <v>110</v>
      </c>
      <c r="H148" s="2">
        <v>85</v>
      </c>
      <c r="I148" s="2" t="s">
        <v>169</v>
      </c>
      <c r="J148" s="17"/>
    </row>
    <row r="149" spans="1:10" s="25" customFormat="1" ht="38.25" x14ac:dyDescent="0.25">
      <c r="A149" s="21">
        <v>138</v>
      </c>
      <c r="B149" s="2" t="s">
        <v>394</v>
      </c>
      <c r="C149" s="2" t="s">
        <v>395</v>
      </c>
      <c r="D149" s="2" t="s">
        <v>116</v>
      </c>
      <c r="E149" s="2" t="s">
        <v>48</v>
      </c>
      <c r="F149" s="2" t="s">
        <v>363</v>
      </c>
      <c r="G149" s="2">
        <v>45</v>
      </c>
      <c r="H149" s="2">
        <v>41</v>
      </c>
      <c r="I149" s="2" t="s">
        <v>193</v>
      </c>
      <c r="J149" s="17"/>
    </row>
    <row r="150" spans="1:10" s="25" customFormat="1" ht="30" x14ac:dyDescent="0.25">
      <c r="A150" s="21">
        <v>139</v>
      </c>
      <c r="B150" s="15" t="s">
        <v>396</v>
      </c>
      <c r="C150" s="15" t="s">
        <v>397</v>
      </c>
      <c r="D150" s="15" t="s">
        <v>16</v>
      </c>
      <c r="E150" s="15" t="s">
        <v>48</v>
      </c>
      <c r="F150" s="15" t="s">
        <v>363</v>
      </c>
      <c r="G150" s="15">
        <v>112.3</v>
      </c>
      <c r="H150" s="15">
        <v>80</v>
      </c>
      <c r="I150" s="15" t="s">
        <v>398</v>
      </c>
      <c r="J150" s="15"/>
    </row>
    <row r="151" spans="1:10" s="25" customFormat="1" ht="38.25" x14ac:dyDescent="0.25">
      <c r="A151" s="21">
        <v>140</v>
      </c>
      <c r="B151" s="13" t="s">
        <v>399</v>
      </c>
      <c r="C151" s="2" t="s">
        <v>400</v>
      </c>
      <c r="D151" s="2" t="s">
        <v>16</v>
      </c>
      <c r="E151" s="2" t="s">
        <v>48</v>
      </c>
      <c r="F151" s="2" t="s">
        <v>363</v>
      </c>
      <c r="G151" s="2">
        <v>150</v>
      </c>
      <c r="H151" s="2">
        <v>68.3</v>
      </c>
      <c r="I151" s="2" t="s">
        <v>401</v>
      </c>
      <c r="J151" s="2"/>
    </row>
    <row r="152" spans="1:10" s="25" customFormat="1" ht="38.25" x14ac:dyDescent="0.25">
      <c r="A152" s="21">
        <v>141</v>
      </c>
      <c r="B152" s="1" t="s">
        <v>402</v>
      </c>
      <c r="C152" s="1" t="s">
        <v>403</v>
      </c>
      <c r="D152" s="1" t="s">
        <v>16</v>
      </c>
      <c r="E152" s="1" t="s">
        <v>60</v>
      </c>
      <c r="F152" s="2" t="s">
        <v>209</v>
      </c>
      <c r="G152" s="1">
        <v>48.4</v>
      </c>
      <c r="H152" s="1">
        <v>29</v>
      </c>
      <c r="I152" s="1" t="s">
        <v>404</v>
      </c>
      <c r="J152" s="2"/>
    </row>
    <row r="153" spans="1:10" s="25" customFormat="1" ht="38.25" x14ac:dyDescent="0.25">
      <c r="A153" s="21">
        <v>142</v>
      </c>
      <c r="B153" s="10" t="s">
        <v>405</v>
      </c>
      <c r="C153" s="10" t="s">
        <v>666</v>
      </c>
      <c r="D153" s="10" t="s">
        <v>116</v>
      </c>
      <c r="E153" s="10" t="s">
        <v>60</v>
      </c>
      <c r="F153" s="2" t="s">
        <v>348</v>
      </c>
      <c r="G153" s="10">
        <v>48</v>
      </c>
      <c r="H153" s="10">
        <v>25</v>
      </c>
      <c r="I153" s="10" t="s">
        <v>406</v>
      </c>
      <c r="J153" s="7"/>
    </row>
    <row r="154" spans="1:10" s="25" customFormat="1" ht="38.25" x14ac:dyDescent="0.25">
      <c r="A154" s="21">
        <v>143</v>
      </c>
      <c r="B154" s="2" t="s">
        <v>405</v>
      </c>
      <c r="C154" s="2" t="s">
        <v>667</v>
      </c>
      <c r="D154" s="2" t="s">
        <v>116</v>
      </c>
      <c r="E154" s="2" t="s">
        <v>60</v>
      </c>
      <c r="F154" s="2" t="s">
        <v>348</v>
      </c>
      <c r="G154" s="2">
        <v>48</v>
      </c>
      <c r="H154" s="2">
        <v>25</v>
      </c>
      <c r="I154" s="2" t="s">
        <v>406</v>
      </c>
      <c r="J154" s="3"/>
    </row>
    <row r="155" spans="1:10" s="25" customFormat="1" ht="38.25" x14ac:dyDescent="0.25">
      <c r="A155" s="21">
        <v>144</v>
      </c>
      <c r="B155" s="2" t="s">
        <v>407</v>
      </c>
      <c r="C155" s="2" t="s">
        <v>408</v>
      </c>
      <c r="D155" s="2" t="s">
        <v>116</v>
      </c>
      <c r="E155" s="2" t="s">
        <v>60</v>
      </c>
      <c r="F155" s="2" t="s">
        <v>409</v>
      </c>
      <c r="G155" s="2">
        <v>55</v>
      </c>
      <c r="H155" s="2">
        <v>35</v>
      </c>
      <c r="I155" s="2" t="s">
        <v>410</v>
      </c>
      <c r="J155" s="2"/>
    </row>
    <row r="156" spans="1:10" s="25" customFormat="1" ht="38.25" x14ac:dyDescent="0.25">
      <c r="A156" s="21">
        <v>145</v>
      </c>
      <c r="B156" s="2" t="s">
        <v>411</v>
      </c>
      <c r="C156" s="2" t="s">
        <v>412</v>
      </c>
      <c r="D156" s="2" t="s">
        <v>16</v>
      </c>
      <c r="E156" s="2" t="s">
        <v>60</v>
      </c>
      <c r="F156" s="2" t="s">
        <v>413</v>
      </c>
      <c r="G156" s="2">
        <v>45</v>
      </c>
      <c r="H156" s="2">
        <v>45</v>
      </c>
      <c r="I156" s="2" t="s">
        <v>414</v>
      </c>
      <c r="J156" s="2"/>
    </row>
    <row r="157" spans="1:10" s="25" customFormat="1" ht="25.5" x14ac:dyDescent="0.25">
      <c r="A157" s="21">
        <v>146</v>
      </c>
      <c r="B157" s="2" t="s">
        <v>415</v>
      </c>
      <c r="C157" s="2" t="s">
        <v>416</v>
      </c>
      <c r="D157" s="2" t="s">
        <v>16</v>
      </c>
      <c r="E157" s="2" t="s">
        <v>48</v>
      </c>
      <c r="F157" s="2" t="s">
        <v>417</v>
      </c>
      <c r="G157" s="2">
        <v>135</v>
      </c>
      <c r="H157" s="2">
        <v>86</v>
      </c>
      <c r="I157" s="2" t="s">
        <v>127</v>
      </c>
      <c r="J157" s="17"/>
    </row>
    <row r="158" spans="1:10" s="25" customFormat="1" ht="25.5" x14ac:dyDescent="0.25">
      <c r="A158" s="21">
        <v>147</v>
      </c>
      <c r="B158" s="2" t="s">
        <v>418</v>
      </c>
      <c r="C158" s="2" t="s">
        <v>419</v>
      </c>
      <c r="D158" s="2" t="s">
        <v>16</v>
      </c>
      <c r="E158" s="2" t="s">
        <v>48</v>
      </c>
      <c r="F158" s="2" t="s">
        <v>339</v>
      </c>
      <c r="G158" s="2">
        <v>429.6</v>
      </c>
      <c r="H158" s="2">
        <v>338</v>
      </c>
      <c r="I158" s="2" t="s">
        <v>420</v>
      </c>
      <c r="J158" s="17"/>
    </row>
    <row r="159" spans="1:10" s="25" customFormat="1" ht="25.5" x14ac:dyDescent="0.25">
      <c r="A159" s="21">
        <v>148</v>
      </c>
      <c r="B159" s="2" t="s">
        <v>421</v>
      </c>
      <c r="C159" s="2" t="s">
        <v>419</v>
      </c>
      <c r="D159" s="2" t="s">
        <v>16</v>
      </c>
      <c r="E159" s="2" t="s">
        <v>60</v>
      </c>
      <c r="F159" s="2" t="s">
        <v>339</v>
      </c>
      <c r="G159" s="2">
        <v>345</v>
      </c>
      <c r="H159" s="2">
        <v>322</v>
      </c>
      <c r="I159" s="2" t="s">
        <v>422</v>
      </c>
      <c r="J159" s="17"/>
    </row>
    <row r="160" spans="1:10" s="25" customFormat="1" ht="25.5" x14ac:dyDescent="0.25">
      <c r="A160" s="21">
        <v>149</v>
      </c>
      <c r="B160" s="2" t="s">
        <v>423</v>
      </c>
      <c r="C160" s="2" t="s">
        <v>424</v>
      </c>
      <c r="D160" s="2" t="s">
        <v>16</v>
      </c>
      <c r="E160" s="1" t="s">
        <v>60</v>
      </c>
      <c r="F160" s="2" t="s">
        <v>342</v>
      </c>
      <c r="G160" s="2">
        <v>40</v>
      </c>
      <c r="H160" s="2">
        <v>20</v>
      </c>
      <c r="I160" s="2" t="s">
        <v>410</v>
      </c>
      <c r="J160" s="17"/>
    </row>
    <row r="161" spans="1:10" s="25" customFormat="1" ht="25.5" x14ac:dyDescent="0.25">
      <c r="A161" s="21">
        <v>150</v>
      </c>
      <c r="B161" s="2" t="s">
        <v>425</v>
      </c>
      <c r="C161" s="2" t="s">
        <v>426</v>
      </c>
      <c r="D161" s="2" t="s">
        <v>16</v>
      </c>
      <c r="E161" s="2" t="s">
        <v>60</v>
      </c>
      <c r="F161" s="2" t="s">
        <v>387</v>
      </c>
      <c r="G161" s="2">
        <v>120</v>
      </c>
      <c r="H161" s="2">
        <v>100</v>
      </c>
      <c r="I161" s="2" t="s">
        <v>422</v>
      </c>
      <c r="J161" s="17"/>
    </row>
    <row r="162" spans="1:10" s="25" customFormat="1" ht="25.5" x14ac:dyDescent="0.25">
      <c r="A162" s="21">
        <v>151</v>
      </c>
      <c r="B162" s="10" t="s">
        <v>427</v>
      </c>
      <c r="C162" s="10" t="s">
        <v>428</v>
      </c>
      <c r="D162" s="10" t="s">
        <v>116</v>
      </c>
      <c r="E162" s="10" t="s">
        <v>48</v>
      </c>
      <c r="F162" s="2" t="s">
        <v>429</v>
      </c>
      <c r="G162" s="10">
        <v>8</v>
      </c>
      <c r="H162" s="10">
        <v>8</v>
      </c>
      <c r="I162" s="10" t="s">
        <v>430</v>
      </c>
      <c r="J162" s="10"/>
    </row>
    <row r="163" spans="1:10" s="25" customFormat="1" ht="25.5" x14ac:dyDescent="0.25">
      <c r="A163" s="21">
        <v>152</v>
      </c>
      <c r="B163" s="10" t="s">
        <v>427</v>
      </c>
      <c r="C163" s="10" t="s">
        <v>431</v>
      </c>
      <c r="D163" s="10" t="s">
        <v>116</v>
      </c>
      <c r="E163" s="10" t="s">
        <v>48</v>
      </c>
      <c r="F163" s="2" t="s">
        <v>429</v>
      </c>
      <c r="G163" s="10">
        <v>8</v>
      </c>
      <c r="H163" s="10">
        <v>8</v>
      </c>
      <c r="I163" s="10" t="s">
        <v>432</v>
      </c>
      <c r="J163" s="10"/>
    </row>
    <row r="164" spans="1:10" s="25" customFormat="1" ht="30" x14ac:dyDescent="0.25">
      <c r="A164" s="21">
        <v>153</v>
      </c>
      <c r="B164" s="15" t="s">
        <v>433</v>
      </c>
      <c r="C164" s="15" t="s">
        <v>434</v>
      </c>
      <c r="D164" s="15" t="s">
        <v>116</v>
      </c>
      <c r="E164" s="15" t="s">
        <v>196</v>
      </c>
      <c r="F164" s="15" t="s">
        <v>435</v>
      </c>
      <c r="G164" s="15">
        <v>18</v>
      </c>
      <c r="H164" s="15">
        <v>18</v>
      </c>
      <c r="I164" s="15" t="s">
        <v>436</v>
      </c>
      <c r="J164" s="15"/>
    </row>
    <row r="165" spans="1:10" s="25" customFormat="1" ht="25.5" x14ac:dyDescent="0.25">
      <c r="A165" s="21">
        <v>154</v>
      </c>
      <c r="B165" s="10" t="s">
        <v>437</v>
      </c>
      <c r="C165" s="10" t="s">
        <v>438</v>
      </c>
      <c r="D165" s="10" t="s">
        <v>16</v>
      </c>
      <c r="E165" s="10" t="s">
        <v>48</v>
      </c>
      <c r="F165" s="2" t="s">
        <v>339</v>
      </c>
      <c r="G165" s="10">
        <v>54</v>
      </c>
      <c r="H165" s="10">
        <v>40</v>
      </c>
      <c r="I165" s="10" t="s">
        <v>439</v>
      </c>
      <c r="J165" s="10"/>
    </row>
    <row r="166" spans="1:10" s="25" customFormat="1" ht="25.5" x14ac:dyDescent="0.25">
      <c r="A166" s="21">
        <v>155</v>
      </c>
      <c r="B166" s="10" t="s">
        <v>440</v>
      </c>
      <c r="C166" s="10" t="s">
        <v>441</v>
      </c>
      <c r="D166" s="10" t="s">
        <v>16</v>
      </c>
      <c r="E166" s="2" t="s">
        <v>60</v>
      </c>
      <c r="F166" s="2" t="s">
        <v>187</v>
      </c>
      <c r="G166" s="10">
        <v>160</v>
      </c>
      <c r="H166" s="10">
        <v>150</v>
      </c>
      <c r="I166" s="10" t="s">
        <v>442</v>
      </c>
      <c r="J166" s="10"/>
    </row>
    <row r="167" spans="1:10" s="25" customFormat="1" ht="25.5" x14ac:dyDescent="0.25">
      <c r="A167" s="21">
        <v>156</v>
      </c>
      <c r="B167" s="10" t="s">
        <v>443</v>
      </c>
      <c r="C167" s="10" t="s">
        <v>444</v>
      </c>
      <c r="D167" s="10" t="s">
        <v>116</v>
      </c>
      <c r="E167" s="10" t="s">
        <v>48</v>
      </c>
      <c r="F167" s="2" t="s">
        <v>361</v>
      </c>
      <c r="G167" s="10">
        <v>80</v>
      </c>
      <c r="H167" s="10">
        <v>80</v>
      </c>
      <c r="I167" s="10" t="s">
        <v>445</v>
      </c>
      <c r="J167" s="10"/>
    </row>
    <row r="168" spans="1:10" s="25" customFormat="1" ht="26.25" x14ac:dyDescent="0.25">
      <c r="A168" s="21">
        <v>157</v>
      </c>
      <c r="B168" s="66" t="s">
        <v>446</v>
      </c>
      <c r="C168" s="66" t="s">
        <v>447</v>
      </c>
      <c r="D168" s="66" t="s">
        <v>116</v>
      </c>
      <c r="E168" s="10" t="s">
        <v>48</v>
      </c>
      <c r="F168" s="2" t="s">
        <v>448</v>
      </c>
      <c r="G168" s="66">
        <v>40</v>
      </c>
      <c r="H168" s="66">
        <v>40</v>
      </c>
      <c r="I168" s="66" t="s">
        <v>449</v>
      </c>
      <c r="J168" s="66"/>
    </row>
    <row r="169" spans="1:10" s="25" customFormat="1" ht="39" x14ac:dyDescent="0.25">
      <c r="A169" s="21">
        <v>158</v>
      </c>
      <c r="B169" s="66" t="s">
        <v>450</v>
      </c>
      <c r="C169" s="66" t="s">
        <v>451</v>
      </c>
      <c r="D169" s="66" t="s">
        <v>16</v>
      </c>
      <c r="E169" s="66" t="s">
        <v>647</v>
      </c>
      <c r="F169" s="2" t="s">
        <v>452</v>
      </c>
      <c r="G169" s="66">
        <v>30</v>
      </c>
      <c r="H169" s="66">
        <v>25</v>
      </c>
      <c r="I169" s="66" t="s">
        <v>453</v>
      </c>
      <c r="J169" s="66"/>
    </row>
    <row r="170" spans="1:10" s="25" customFormat="1" ht="25.5" x14ac:dyDescent="0.25">
      <c r="A170" s="21">
        <v>159</v>
      </c>
      <c r="B170" s="10" t="s">
        <v>454</v>
      </c>
      <c r="C170" s="10" t="s">
        <v>455</v>
      </c>
      <c r="D170" s="10" t="s">
        <v>16</v>
      </c>
      <c r="E170" s="10" t="s">
        <v>60</v>
      </c>
      <c r="F170" s="2" t="s">
        <v>452</v>
      </c>
      <c r="G170" s="10">
        <v>48</v>
      </c>
      <c r="H170" s="10">
        <v>48</v>
      </c>
      <c r="I170" s="10" t="s">
        <v>456</v>
      </c>
      <c r="J170" s="10"/>
    </row>
    <row r="171" spans="1:10" s="25" customFormat="1" ht="48.75" customHeight="1" x14ac:dyDescent="0.25">
      <c r="A171" s="21">
        <v>160</v>
      </c>
      <c r="B171" s="15" t="s">
        <v>457</v>
      </c>
      <c r="C171" s="15" t="s">
        <v>458</v>
      </c>
      <c r="D171" s="15" t="s">
        <v>16</v>
      </c>
      <c r="E171" s="15" t="s">
        <v>60</v>
      </c>
      <c r="F171" s="15" t="s">
        <v>342</v>
      </c>
      <c r="G171" s="15">
        <v>240</v>
      </c>
      <c r="H171" s="15">
        <v>240</v>
      </c>
      <c r="I171" s="15" t="s">
        <v>459</v>
      </c>
      <c r="J171" s="15"/>
    </row>
    <row r="172" spans="1:10" s="25" customFormat="1" ht="25.5" x14ac:dyDescent="0.25">
      <c r="A172" s="21">
        <v>161</v>
      </c>
      <c r="B172" s="10" t="s">
        <v>460</v>
      </c>
      <c r="C172" s="10" t="s">
        <v>461</v>
      </c>
      <c r="D172" s="10" t="s">
        <v>16</v>
      </c>
      <c r="E172" s="10" t="s">
        <v>48</v>
      </c>
      <c r="F172" s="2" t="s">
        <v>339</v>
      </c>
      <c r="G172" s="10">
        <v>218</v>
      </c>
      <c r="H172" s="10">
        <v>180</v>
      </c>
      <c r="I172" s="10" t="s">
        <v>462</v>
      </c>
      <c r="J172" s="10"/>
    </row>
    <row r="173" spans="1:10" s="25" customFormat="1" ht="30" x14ac:dyDescent="0.25">
      <c r="A173" s="21">
        <v>162</v>
      </c>
      <c r="B173" s="15" t="s">
        <v>42</v>
      </c>
      <c r="C173" s="15" t="s">
        <v>463</v>
      </c>
      <c r="D173" s="15" t="s">
        <v>16</v>
      </c>
      <c r="E173" s="15" t="s">
        <v>48</v>
      </c>
      <c r="F173" s="15" t="s">
        <v>339</v>
      </c>
      <c r="G173" s="15">
        <v>450</v>
      </c>
      <c r="H173" s="15">
        <v>364</v>
      </c>
      <c r="I173" s="15" t="s">
        <v>464</v>
      </c>
      <c r="J173" s="15"/>
    </row>
    <row r="174" spans="1:10" s="37" customFormat="1" ht="45" x14ac:dyDescent="0.25">
      <c r="A174" s="21">
        <v>163</v>
      </c>
      <c r="B174" s="15" t="s">
        <v>396</v>
      </c>
      <c r="C174" s="15" t="s">
        <v>655</v>
      </c>
      <c r="D174" s="15" t="s">
        <v>16</v>
      </c>
      <c r="E174" s="15" t="s">
        <v>48</v>
      </c>
      <c r="F174" s="15" t="s">
        <v>363</v>
      </c>
      <c r="G174" s="15">
        <v>110</v>
      </c>
      <c r="H174" s="15">
        <v>80</v>
      </c>
      <c r="I174" s="15" t="s">
        <v>398</v>
      </c>
      <c r="J174" s="15"/>
    </row>
    <row r="175" spans="1:10" s="37" customFormat="1" ht="30" x14ac:dyDescent="0.25">
      <c r="A175" s="21">
        <v>164</v>
      </c>
      <c r="B175" s="15" t="s">
        <v>443</v>
      </c>
      <c r="C175" s="15" t="s">
        <v>656</v>
      </c>
      <c r="D175" s="15" t="s">
        <v>16</v>
      </c>
      <c r="E175" s="15" t="s">
        <v>48</v>
      </c>
      <c r="F175" s="15" t="s">
        <v>361</v>
      </c>
      <c r="G175" s="15">
        <v>102</v>
      </c>
      <c r="H175" s="15">
        <v>92</v>
      </c>
      <c r="I175" s="15" t="s">
        <v>445</v>
      </c>
      <c r="J175" s="15"/>
    </row>
    <row r="176" spans="1:10" s="25" customFormat="1" ht="30" x14ac:dyDescent="0.25">
      <c r="A176" s="21">
        <v>165</v>
      </c>
      <c r="B176" s="15" t="s">
        <v>42</v>
      </c>
      <c r="C176" s="15" t="s">
        <v>465</v>
      </c>
      <c r="D176" s="15" t="s">
        <v>16</v>
      </c>
      <c r="E176" s="15" t="s">
        <v>48</v>
      </c>
      <c r="F176" s="15" t="s">
        <v>339</v>
      </c>
      <c r="G176" s="15">
        <v>420</v>
      </c>
      <c r="H176" s="15">
        <v>300</v>
      </c>
      <c r="I176" s="15" t="s">
        <v>466</v>
      </c>
      <c r="J176" s="15"/>
    </row>
    <row r="177" spans="1:10" s="25" customFormat="1" x14ac:dyDescent="0.25">
      <c r="A177" s="64" t="s">
        <v>335</v>
      </c>
      <c r="B177" s="64"/>
      <c r="C177" s="64"/>
      <c r="D177" s="64"/>
      <c r="E177" s="67"/>
      <c r="F177" s="68">
        <v>50</v>
      </c>
      <c r="G177" s="14">
        <f>SUM(G127:G176)</f>
        <v>7033.0800000000008</v>
      </c>
      <c r="H177" s="14">
        <f>SUM(H127:H176)</f>
        <v>4367.78</v>
      </c>
      <c r="I177" s="2"/>
      <c r="J177" s="2"/>
    </row>
    <row r="178" spans="1:10" s="25" customFormat="1" x14ac:dyDescent="0.25">
      <c r="A178" s="64" t="s">
        <v>467</v>
      </c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s="25" customFormat="1" ht="63.75" x14ac:dyDescent="0.25">
      <c r="A179" s="2">
        <v>166</v>
      </c>
      <c r="B179" s="13" t="s">
        <v>468</v>
      </c>
      <c r="C179" s="2" t="s">
        <v>469</v>
      </c>
      <c r="D179" s="2" t="s">
        <v>116</v>
      </c>
      <c r="E179" s="2" t="s">
        <v>60</v>
      </c>
      <c r="F179" s="13" t="s">
        <v>634</v>
      </c>
      <c r="G179" s="18">
        <v>32</v>
      </c>
      <c r="H179" s="3">
        <v>27</v>
      </c>
      <c r="I179" s="2" t="s">
        <v>470</v>
      </c>
      <c r="J179" s="13">
        <v>1</v>
      </c>
    </row>
    <row r="180" spans="1:10" s="25" customFormat="1" ht="38.25" x14ac:dyDescent="0.25">
      <c r="A180" s="2">
        <v>167</v>
      </c>
      <c r="B180" s="2" t="s">
        <v>471</v>
      </c>
      <c r="C180" s="2" t="s">
        <v>472</v>
      </c>
      <c r="D180" s="2" t="s">
        <v>16</v>
      </c>
      <c r="E180" s="13" t="s">
        <v>48</v>
      </c>
      <c r="F180" s="13"/>
      <c r="G180" s="3">
        <v>43</v>
      </c>
      <c r="H180" s="3">
        <v>17</v>
      </c>
      <c r="I180" s="2" t="s">
        <v>473</v>
      </c>
      <c r="J180" s="13"/>
    </row>
    <row r="181" spans="1:10" s="25" customFormat="1" ht="51" x14ac:dyDescent="0.25">
      <c r="A181" s="2">
        <v>168</v>
      </c>
      <c r="B181" s="2" t="s">
        <v>474</v>
      </c>
      <c r="C181" s="2" t="s">
        <v>475</v>
      </c>
      <c r="D181" s="2" t="s">
        <v>116</v>
      </c>
      <c r="E181" s="13" t="s">
        <v>48</v>
      </c>
      <c r="F181" s="13"/>
      <c r="G181" s="3">
        <v>33</v>
      </c>
      <c r="H181" s="3">
        <v>20</v>
      </c>
      <c r="I181" s="2" t="s">
        <v>476</v>
      </c>
      <c r="J181" s="13"/>
    </row>
    <row r="182" spans="1:10" s="25" customFormat="1" ht="38.25" x14ac:dyDescent="0.25">
      <c r="A182" s="2">
        <v>169</v>
      </c>
      <c r="B182" s="2" t="s">
        <v>477</v>
      </c>
      <c r="C182" s="2" t="s">
        <v>478</v>
      </c>
      <c r="D182" s="2" t="s">
        <v>116</v>
      </c>
      <c r="E182" s="13" t="s">
        <v>48</v>
      </c>
      <c r="F182" s="13"/>
      <c r="G182" s="3">
        <v>42</v>
      </c>
      <c r="H182" s="3">
        <v>32</v>
      </c>
      <c r="I182" s="2" t="s">
        <v>127</v>
      </c>
      <c r="J182" s="13"/>
    </row>
    <row r="183" spans="1:10" s="25" customFormat="1" ht="51" x14ac:dyDescent="0.25">
      <c r="A183" s="2">
        <v>170</v>
      </c>
      <c r="B183" s="2" t="s">
        <v>479</v>
      </c>
      <c r="C183" s="2" t="s">
        <v>669</v>
      </c>
      <c r="D183" s="2" t="s">
        <v>116</v>
      </c>
      <c r="E183" s="13" t="s">
        <v>48</v>
      </c>
      <c r="F183" s="13"/>
      <c r="G183" s="3">
        <v>27</v>
      </c>
      <c r="H183" s="3">
        <v>25</v>
      </c>
      <c r="I183" s="2" t="s">
        <v>480</v>
      </c>
      <c r="J183" s="13"/>
    </row>
    <row r="184" spans="1:10" s="25" customFormat="1" ht="51" x14ac:dyDescent="0.25">
      <c r="A184" s="2">
        <v>171</v>
      </c>
      <c r="B184" s="2" t="s">
        <v>481</v>
      </c>
      <c r="C184" s="2" t="s">
        <v>482</v>
      </c>
      <c r="D184" s="2" t="s">
        <v>116</v>
      </c>
      <c r="E184" s="13" t="s">
        <v>48</v>
      </c>
      <c r="F184" s="13"/>
      <c r="G184" s="3">
        <v>25</v>
      </c>
      <c r="H184" s="3">
        <v>12</v>
      </c>
      <c r="I184" s="2" t="s">
        <v>483</v>
      </c>
      <c r="J184" s="13"/>
    </row>
    <row r="185" spans="1:10" s="25" customFormat="1" ht="51" x14ac:dyDescent="0.25">
      <c r="A185" s="2">
        <v>172</v>
      </c>
      <c r="B185" s="2" t="s">
        <v>484</v>
      </c>
      <c r="C185" s="2" t="s">
        <v>482</v>
      </c>
      <c r="D185" s="2" t="s">
        <v>116</v>
      </c>
      <c r="E185" s="13" t="s">
        <v>48</v>
      </c>
      <c r="F185" s="13"/>
      <c r="G185" s="3">
        <v>33</v>
      </c>
      <c r="H185" s="3">
        <v>27</v>
      </c>
      <c r="I185" s="2" t="s">
        <v>480</v>
      </c>
      <c r="J185" s="13"/>
    </row>
    <row r="186" spans="1:10" s="25" customFormat="1" ht="72" customHeight="1" x14ac:dyDescent="0.25">
      <c r="A186" s="2">
        <v>173</v>
      </c>
      <c r="B186" s="2" t="s">
        <v>485</v>
      </c>
      <c r="C186" s="13" t="s">
        <v>486</v>
      </c>
      <c r="D186" s="2" t="s">
        <v>16</v>
      </c>
      <c r="E186" s="13" t="s">
        <v>48</v>
      </c>
      <c r="F186" s="13"/>
      <c r="G186" s="3">
        <v>45.7</v>
      </c>
      <c r="H186" s="3">
        <v>33.1</v>
      </c>
      <c r="I186" s="2" t="s">
        <v>487</v>
      </c>
      <c r="J186" s="13"/>
    </row>
    <row r="187" spans="1:10" s="25" customFormat="1" ht="51" x14ac:dyDescent="0.25">
      <c r="A187" s="2">
        <v>174</v>
      </c>
      <c r="B187" s="2" t="s">
        <v>488</v>
      </c>
      <c r="C187" s="2" t="s">
        <v>489</v>
      </c>
      <c r="D187" s="2" t="s">
        <v>116</v>
      </c>
      <c r="E187" s="2" t="s">
        <v>490</v>
      </c>
      <c r="F187" s="13" t="s">
        <v>491</v>
      </c>
      <c r="G187" s="18">
        <v>150</v>
      </c>
      <c r="H187" s="3">
        <v>16.5</v>
      </c>
      <c r="I187" s="2" t="s">
        <v>492</v>
      </c>
      <c r="J187" s="13"/>
    </row>
    <row r="188" spans="1:10" s="25" customFormat="1" ht="51" x14ac:dyDescent="0.25">
      <c r="A188" s="2">
        <v>175</v>
      </c>
      <c r="B188" s="2" t="s">
        <v>493</v>
      </c>
      <c r="C188" s="2" t="s">
        <v>494</v>
      </c>
      <c r="D188" s="2" t="s">
        <v>16</v>
      </c>
      <c r="E188" s="2" t="s">
        <v>495</v>
      </c>
      <c r="F188" s="2" t="s">
        <v>387</v>
      </c>
      <c r="G188" s="3">
        <v>21.7</v>
      </c>
      <c r="H188" s="3">
        <v>21.7</v>
      </c>
      <c r="I188" s="2" t="s">
        <v>496</v>
      </c>
      <c r="J188" s="2"/>
    </row>
    <row r="189" spans="1:10" s="25" customFormat="1" ht="45" x14ac:dyDescent="0.25">
      <c r="A189" s="2">
        <v>176</v>
      </c>
      <c r="B189" s="15" t="s">
        <v>497</v>
      </c>
      <c r="C189" s="15" t="s">
        <v>498</v>
      </c>
      <c r="D189" s="15" t="s">
        <v>16</v>
      </c>
      <c r="E189" s="15" t="s">
        <v>48</v>
      </c>
      <c r="F189" s="15"/>
      <c r="G189" s="15">
        <v>246</v>
      </c>
      <c r="H189" s="15">
        <v>205</v>
      </c>
      <c r="I189" s="15" t="s">
        <v>499</v>
      </c>
      <c r="J189" s="15"/>
    </row>
    <row r="190" spans="1:10" s="25" customFormat="1" x14ac:dyDescent="0.25">
      <c r="A190" s="55" t="s">
        <v>658</v>
      </c>
      <c r="B190" s="55"/>
      <c r="C190" s="55"/>
      <c r="D190" s="55"/>
      <c r="E190" s="55"/>
      <c r="F190" s="56"/>
      <c r="G190" s="69">
        <f>SUM(G179:G189)</f>
        <v>698.4</v>
      </c>
      <c r="H190" s="69">
        <f>SUM(H179:H189)</f>
        <v>436.29999999999995</v>
      </c>
      <c r="I190" s="2"/>
      <c r="J190" s="2"/>
    </row>
    <row r="191" spans="1:10" s="25" customFormat="1" x14ac:dyDescent="0.25">
      <c r="A191" s="64" t="s">
        <v>500</v>
      </c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s="25" customFormat="1" ht="51" x14ac:dyDescent="0.25">
      <c r="A192" s="16">
        <v>177</v>
      </c>
      <c r="B192" s="20" t="s">
        <v>501</v>
      </c>
      <c r="C192" s="10" t="s">
        <v>502</v>
      </c>
      <c r="D192" s="10" t="s">
        <v>116</v>
      </c>
      <c r="E192" s="10" t="s">
        <v>48</v>
      </c>
      <c r="F192" s="10"/>
      <c r="G192" s="7">
        <v>85</v>
      </c>
      <c r="H192" s="7">
        <v>60</v>
      </c>
      <c r="I192" s="10" t="s">
        <v>503</v>
      </c>
      <c r="J192" s="10"/>
    </row>
    <row r="193" spans="1:10" s="25" customFormat="1" ht="38.25" x14ac:dyDescent="0.25">
      <c r="A193" s="16">
        <v>178</v>
      </c>
      <c r="B193" s="20" t="s">
        <v>504</v>
      </c>
      <c r="C193" s="10" t="s">
        <v>505</v>
      </c>
      <c r="D193" s="10" t="s">
        <v>116</v>
      </c>
      <c r="E193" s="10" t="s">
        <v>48</v>
      </c>
      <c r="F193" s="10"/>
      <c r="G193" s="7">
        <v>120</v>
      </c>
      <c r="H193" s="7">
        <v>60</v>
      </c>
      <c r="I193" s="10" t="s">
        <v>506</v>
      </c>
      <c r="J193" s="10"/>
    </row>
    <row r="194" spans="1:10" s="25" customFormat="1" ht="38.25" x14ac:dyDescent="0.25">
      <c r="A194" s="16">
        <v>179</v>
      </c>
      <c r="B194" s="20" t="s">
        <v>507</v>
      </c>
      <c r="C194" s="10" t="s">
        <v>508</v>
      </c>
      <c r="D194" s="21" t="s">
        <v>116</v>
      </c>
      <c r="E194" s="21" t="s">
        <v>48</v>
      </c>
      <c r="F194" s="21"/>
      <c r="G194" s="7">
        <v>60</v>
      </c>
      <c r="H194" s="7">
        <v>50</v>
      </c>
      <c r="I194" s="10" t="s">
        <v>509</v>
      </c>
      <c r="J194" s="10"/>
    </row>
    <row r="195" spans="1:10" s="25" customFormat="1" ht="89.25" x14ac:dyDescent="0.25">
      <c r="A195" s="16">
        <v>180</v>
      </c>
      <c r="B195" s="10" t="s">
        <v>510</v>
      </c>
      <c r="C195" s="10" t="s">
        <v>511</v>
      </c>
      <c r="D195" s="10" t="s">
        <v>16</v>
      </c>
      <c r="E195" s="10" t="s">
        <v>617</v>
      </c>
      <c r="F195" s="10"/>
      <c r="G195" s="21">
        <v>21.1</v>
      </c>
      <c r="H195" s="21">
        <v>8</v>
      </c>
      <c r="I195" s="10" t="s">
        <v>512</v>
      </c>
      <c r="J195" s="10"/>
    </row>
    <row r="196" spans="1:10" s="25" customFormat="1" ht="51" x14ac:dyDescent="0.25">
      <c r="A196" s="16">
        <v>181</v>
      </c>
      <c r="B196" s="20" t="s">
        <v>513</v>
      </c>
      <c r="C196" s="10" t="s">
        <v>514</v>
      </c>
      <c r="D196" s="10" t="s">
        <v>116</v>
      </c>
      <c r="E196" s="10" t="s">
        <v>60</v>
      </c>
      <c r="F196" s="10" t="s">
        <v>515</v>
      </c>
      <c r="G196" s="7">
        <v>137.30000000000001</v>
      </c>
      <c r="H196" s="7">
        <v>73.34</v>
      </c>
      <c r="I196" s="10" t="s">
        <v>516</v>
      </c>
      <c r="J196" s="10"/>
    </row>
    <row r="197" spans="1:10" s="25" customFormat="1" ht="38.25" x14ac:dyDescent="0.25">
      <c r="A197" s="16">
        <v>182</v>
      </c>
      <c r="B197" s="20" t="s">
        <v>517</v>
      </c>
      <c r="C197" s="10" t="s">
        <v>518</v>
      </c>
      <c r="D197" s="10" t="s">
        <v>16</v>
      </c>
      <c r="E197" s="10" t="s">
        <v>48</v>
      </c>
      <c r="F197" s="10"/>
      <c r="G197" s="7">
        <v>333.1</v>
      </c>
      <c r="H197" s="7">
        <v>237.51</v>
      </c>
      <c r="I197" s="10" t="s">
        <v>509</v>
      </c>
      <c r="J197" s="10" t="s">
        <v>388</v>
      </c>
    </row>
    <row r="198" spans="1:10" s="25" customFormat="1" ht="38.25" x14ac:dyDescent="0.25">
      <c r="A198" s="16">
        <v>183</v>
      </c>
      <c r="B198" s="20" t="s">
        <v>519</v>
      </c>
      <c r="C198" s="10" t="s">
        <v>520</v>
      </c>
      <c r="D198" s="10" t="s">
        <v>116</v>
      </c>
      <c r="E198" s="10" t="s">
        <v>60</v>
      </c>
      <c r="F198" s="10"/>
      <c r="G198" s="7">
        <v>60</v>
      </c>
      <c r="H198" s="7">
        <v>30</v>
      </c>
      <c r="I198" s="10" t="s">
        <v>521</v>
      </c>
      <c r="J198" s="10"/>
    </row>
    <row r="199" spans="1:10" s="25" customFormat="1" ht="38.25" x14ac:dyDescent="0.25">
      <c r="A199" s="16">
        <v>184</v>
      </c>
      <c r="B199" s="10" t="s">
        <v>522</v>
      </c>
      <c r="C199" s="10" t="s">
        <v>523</v>
      </c>
      <c r="D199" s="10" t="s">
        <v>116</v>
      </c>
      <c r="E199" s="10" t="s">
        <v>60</v>
      </c>
      <c r="F199" s="10" t="s">
        <v>524</v>
      </c>
      <c r="G199" s="10">
        <v>32</v>
      </c>
      <c r="H199" s="10">
        <v>30</v>
      </c>
      <c r="I199" s="10" t="s">
        <v>509</v>
      </c>
      <c r="J199" s="10"/>
    </row>
    <row r="200" spans="1:10" s="25" customFormat="1" ht="38.25" x14ac:dyDescent="0.25">
      <c r="A200" s="16">
        <v>185</v>
      </c>
      <c r="B200" s="20" t="s">
        <v>525</v>
      </c>
      <c r="C200" s="10" t="s">
        <v>526</v>
      </c>
      <c r="D200" s="10" t="s">
        <v>116</v>
      </c>
      <c r="E200" s="10" t="s">
        <v>48</v>
      </c>
      <c r="F200" s="10"/>
      <c r="G200" s="7">
        <v>90</v>
      </c>
      <c r="H200" s="7">
        <v>28</v>
      </c>
      <c r="I200" s="10" t="s">
        <v>527</v>
      </c>
      <c r="J200" s="10"/>
    </row>
    <row r="201" spans="1:10" s="25" customFormat="1" ht="38.25" x14ac:dyDescent="0.25">
      <c r="A201" s="16">
        <v>186</v>
      </c>
      <c r="B201" s="20" t="s">
        <v>528</v>
      </c>
      <c r="C201" s="10" t="s">
        <v>529</v>
      </c>
      <c r="D201" s="10" t="s">
        <v>16</v>
      </c>
      <c r="E201" s="10" t="s">
        <v>617</v>
      </c>
      <c r="F201" s="10"/>
      <c r="G201" s="7">
        <v>121.2</v>
      </c>
      <c r="H201" s="7">
        <v>97.18</v>
      </c>
      <c r="I201" s="10" t="s">
        <v>530</v>
      </c>
      <c r="J201" s="70"/>
    </row>
    <row r="202" spans="1:10" s="25" customFormat="1" ht="38.25" x14ac:dyDescent="0.25">
      <c r="A202" s="16">
        <v>187</v>
      </c>
      <c r="B202" s="20" t="s">
        <v>531</v>
      </c>
      <c r="C202" s="10" t="s">
        <v>532</v>
      </c>
      <c r="D202" s="10" t="s">
        <v>16</v>
      </c>
      <c r="E202" s="10" t="s">
        <v>60</v>
      </c>
      <c r="F202" s="10" t="s">
        <v>533</v>
      </c>
      <c r="G202" s="7">
        <v>121.2</v>
      </c>
      <c r="H202" s="7">
        <v>54.02</v>
      </c>
      <c r="I202" s="10" t="s">
        <v>534</v>
      </c>
      <c r="J202" s="10"/>
    </row>
    <row r="203" spans="1:10" s="25" customFormat="1" ht="38.25" x14ac:dyDescent="0.25">
      <c r="A203" s="16">
        <v>188</v>
      </c>
      <c r="B203" s="20" t="s">
        <v>535</v>
      </c>
      <c r="C203" s="10" t="s">
        <v>536</v>
      </c>
      <c r="D203" s="10" t="s">
        <v>116</v>
      </c>
      <c r="E203" s="10" t="s">
        <v>48</v>
      </c>
      <c r="F203" s="10"/>
      <c r="G203" s="7">
        <v>70</v>
      </c>
      <c r="H203" s="7">
        <v>60</v>
      </c>
      <c r="I203" s="10" t="s">
        <v>537</v>
      </c>
      <c r="J203" s="10" t="s">
        <v>538</v>
      </c>
    </row>
    <row r="204" spans="1:10" s="25" customFormat="1" x14ac:dyDescent="0.25">
      <c r="A204" s="55" t="s">
        <v>659</v>
      </c>
      <c r="B204" s="55"/>
      <c r="C204" s="55"/>
      <c r="D204" s="55"/>
      <c r="E204" s="55"/>
      <c r="F204" s="56"/>
      <c r="G204" s="69">
        <f>SUM(G192:G203)</f>
        <v>1250.9000000000001</v>
      </c>
      <c r="H204" s="69">
        <f>SUM(H192:H203)</f>
        <v>788.05</v>
      </c>
      <c r="I204" s="2"/>
      <c r="J204" s="2"/>
    </row>
    <row r="205" spans="1:10" s="25" customFormat="1" x14ac:dyDescent="0.25">
      <c r="A205" s="64" t="s">
        <v>539</v>
      </c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s="25" customFormat="1" ht="25.5" x14ac:dyDescent="0.25">
      <c r="A206" s="19">
        <v>189</v>
      </c>
      <c r="B206" s="6" t="s">
        <v>540</v>
      </c>
      <c r="C206" s="6" t="s">
        <v>541</v>
      </c>
      <c r="D206" s="6" t="s">
        <v>16</v>
      </c>
      <c r="E206" s="6" t="s">
        <v>542</v>
      </c>
      <c r="F206" s="6"/>
      <c r="G206" s="6">
        <v>94</v>
      </c>
      <c r="H206" s="6">
        <v>30.2</v>
      </c>
      <c r="I206" s="6" t="s">
        <v>543</v>
      </c>
      <c r="J206" s="22">
        <v>4</v>
      </c>
    </row>
    <row r="207" spans="1:10" s="25" customFormat="1" ht="25.5" x14ac:dyDescent="0.25">
      <c r="A207" s="19">
        <v>190</v>
      </c>
      <c r="B207" s="6" t="s">
        <v>544</v>
      </c>
      <c r="C207" s="6" t="s">
        <v>545</v>
      </c>
      <c r="D207" s="6" t="s">
        <v>16</v>
      </c>
      <c r="E207" s="6" t="s">
        <v>48</v>
      </c>
      <c r="F207" s="6"/>
      <c r="G207" s="6">
        <v>91</v>
      </c>
      <c r="H207" s="6">
        <v>48</v>
      </c>
      <c r="I207" s="6" t="s">
        <v>543</v>
      </c>
      <c r="J207" s="22">
        <v>4</v>
      </c>
    </row>
    <row r="208" spans="1:10" s="25" customFormat="1" ht="38.25" x14ac:dyDescent="0.25">
      <c r="A208" s="19">
        <v>191</v>
      </c>
      <c r="B208" s="6" t="s">
        <v>546</v>
      </c>
      <c r="C208" s="6" t="s">
        <v>547</v>
      </c>
      <c r="D208" s="6" t="s">
        <v>16</v>
      </c>
      <c r="E208" s="10" t="s">
        <v>48</v>
      </c>
      <c r="F208" s="6"/>
      <c r="G208" s="23">
        <v>756.1</v>
      </c>
      <c r="H208" s="23">
        <v>252</v>
      </c>
      <c r="I208" s="6" t="s">
        <v>548</v>
      </c>
      <c r="J208" s="22">
        <v>5</v>
      </c>
    </row>
    <row r="209" spans="1:10" s="25" customFormat="1" ht="25.5" x14ac:dyDescent="0.25">
      <c r="A209" s="19">
        <v>192</v>
      </c>
      <c r="B209" s="6" t="s">
        <v>549</v>
      </c>
      <c r="C209" s="6" t="s">
        <v>550</v>
      </c>
      <c r="D209" s="6" t="s">
        <v>16</v>
      </c>
      <c r="E209" s="6" t="s">
        <v>48</v>
      </c>
      <c r="F209" s="6"/>
      <c r="G209" s="6">
        <v>102</v>
      </c>
      <c r="H209" s="6">
        <v>70</v>
      </c>
      <c r="I209" s="6" t="s">
        <v>551</v>
      </c>
      <c r="J209" s="22">
        <v>1</v>
      </c>
    </row>
    <row r="210" spans="1:10" s="25" customFormat="1" ht="51" x14ac:dyDescent="0.25">
      <c r="A210" s="19">
        <v>193</v>
      </c>
      <c r="B210" s="6" t="s">
        <v>552</v>
      </c>
      <c r="C210" s="6" t="s">
        <v>553</v>
      </c>
      <c r="D210" s="6" t="s">
        <v>16</v>
      </c>
      <c r="E210" s="6" t="s">
        <v>617</v>
      </c>
      <c r="F210" s="6"/>
      <c r="G210" s="6">
        <v>10.4</v>
      </c>
      <c r="H210" s="6">
        <v>10.4</v>
      </c>
      <c r="I210" s="6" t="s">
        <v>554</v>
      </c>
      <c r="J210" s="6">
        <v>1</v>
      </c>
    </row>
    <row r="211" spans="1:10" s="25" customFormat="1" ht="15" customHeight="1" x14ac:dyDescent="0.25">
      <c r="A211" s="54" t="s">
        <v>660</v>
      </c>
      <c r="B211" s="55"/>
      <c r="C211" s="55"/>
      <c r="D211" s="55"/>
      <c r="E211" s="55"/>
      <c r="F211" s="56"/>
      <c r="G211" s="14">
        <f>SUM(G206:G210)</f>
        <v>1053.5</v>
      </c>
      <c r="H211" s="14">
        <f>SUM(H206:H210)</f>
        <v>410.59999999999997</v>
      </c>
      <c r="I211" s="2"/>
      <c r="J211" s="2"/>
    </row>
    <row r="212" spans="1:10" s="25" customFormat="1" x14ac:dyDescent="0.25">
      <c r="A212" s="64" t="s">
        <v>555</v>
      </c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s="25" customFormat="1" ht="38.25" x14ac:dyDescent="0.25">
      <c r="A213" s="2">
        <v>194</v>
      </c>
      <c r="B213" s="2" t="s">
        <v>639</v>
      </c>
      <c r="C213" s="2" t="s">
        <v>556</v>
      </c>
      <c r="D213" s="2" t="s">
        <v>16</v>
      </c>
      <c r="E213" s="10" t="s">
        <v>48</v>
      </c>
      <c r="F213" s="2"/>
      <c r="G213" s="3">
        <v>171.6</v>
      </c>
      <c r="H213" s="3">
        <v>108.3</v>
      </c>
      <c r="I213" s="2" t="s">
        <v>557</v>
      </c>
      <c r="J213" s="2">
        <v>2</v>
      </c>
    </row>
    <row r="214" spans="1:10" s="25" customFormat="1" ht="38.25" x14ac:dyDescent="0.25">
      <c r="A214" s="2">
        <v>195</v>
      </c>
      <c r="B214" s="2" t="s">
        <v>640</v>
      </c>
      <c r="C214" s="2" t="s">
        <v>558</v>
      </c>
      <c r="D214" s="2" t="s">
        <v>16</v>
      </c>
      <c r="E214" s="10" t="s">
        <v>48</v>
      </c>
      <c r="F214" s="2"/>
      <c r="G214" s="3">
        <v>393.2</v>
      </c>
      <c r="H214" s="3">
        <v>134.6</v>
      </c>
      <c r="I214" s="2" t="s">
        <v>559</v>
      </c>
      <c r="J214" s="2">
        <v>2</v>
      </c>
    </row>
    <row r="215" spans="1:10" s="25" customFormat="1" ht="15" customHeight="1" x14ac:dyDescent="0.25">
      <c r="A215" s="55" t="s">
        <v>661</v>
      </c>
      <c r="B215" s="55"/>
      <c r="C215" s="55"/>
      <c r="D215" s="55"/>
      <c r="E215" s="55"/>
      <c r="F215" s="56"/>
      <c r="G215" s="14">
        <f>SUM(G213:G214)</f>
        <v>564.79999999999995</v>
      </c>
      <c r="H215" s="14">
        <f>SUM(H213:H214)</f>
        <v>242.89999999999998</v>
      </c>
      <c r="I215" s="2"/>
      <c r="J215" s="2"/>
    </row>
    <row r="216" spans="1:10" s="25" customFormat="1" x14ac:dyDescent="0.25">
      <c r="A216" s="64" t="s">
        <v>560</v>
      </c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s="25" customFormat="1" ht="60" customHeight="1" x14ac:dyDescent="0.25">
      <c r="A217" s="2">
        <v>196</v>
      </c>
      <c r="B217" s="2" t="s">
        <v>561</v>
      </c>
      <c r="C217" s="2" t="s">
        <v>562</v>
      </c>
      <c r="D217" s="2" t="s">
        <v>116</v>
      </c>
      <c r="E217" s="2" t="s">
        <v>563</v>
      </c>
      <c r="F217" s="2"/>
      <c r="G217" s="3">
        <v>279.2</v>
      </c>
      <c r="H217" s="3">
        <v>60.3</v>
      </c>
      <c r="I217" s="2" t="s">
        <v>564</v>
      </c>
      <c r="J217" s="2"/>
    </row>
    <row r="218" spans="1:10" s="25" customFormat="1" ht="38.25" x14ac:dyDescent="0.25">
      <c r="A218" s="2">
        <v>197</v>
      </c>
      <c r="B218" s="2" t="s">
        <v>565</v>
      </c>
      <c r="C218" s="2" t="s">
        <v>566</v>
      </c>
      <c r="D218" s="2" t="s">
        <v>116</v>
      </c>
      <c r="E218" s="2" t="s">
        <v>567</v>
      </c>
      <c r="F218" s="2"/>
      <c r="G218" s="3">
        <v>98</v>
      </c>
      <c r="H218" s="3">
        <v>70</v>
      </c>
      <c r="I218" s="2" t="s">
        <v>568</v>
      </c>
      <c r="J218" s="2"/>
    </row>
    <row r="219" spans="1:10" s="25" customFormat="1" ht="38.25" x14ac:dyDescent="0.25">
      <c r="A219" s="2">
        <v>198</v>
      </c>
      <c r="B219" s="2" t="s">
        <v>107</v>
      </c>
      <c r="C219" s="2" t="s">
        <v>569</v>
      </c>
      <c r="D219" s="2" t="s">
        <v>16</v>
      </c>
      <c r="E219" s="2" t="s">
        <v>563</v>
      </c>
      <c r="F219" s="2"/>
      <c r="G219" s="3">
        <v>144</v>
      </c>
      <c r="H219" s="3">
        <v>62</v>
      </c>
      <c r="I219" s="2" t="s">
        <v>570</v>
      </c>
      <c r="J219" s="2"/>
    </row>
    <row r="220" spans="1:10" s="25" customFormat="1" ht="38.25" x14ac:dyDescent="0.25">
      <c r="A220" s="2">
        <v>199</v>
      </c>
      <c r="B220" s="2" t="s">
        <v>571</v>
      </c>
      <c r="C220" s="2" t="s">
        <v>572</v>
      </c>
      <c r="D220" s="2" t="s">
        <v>116</v>
      </c>
      <c r="E220" s="2" t="s">
        <v>48</v>
      </c>
      <c r="F220" s="2"/>
      <c r="G220" s="3">
        <v>83</v>
      </c>
      <c r="H220" s="3">
        <v>63</v>
      </c>
      <c r="I220" s="2" t="s">
        <v>573</v>
      </c>
      <c r="J220" s="2"/>
    </row>
    <row r="221" spans="1:10" s="25" customFormat="1" ht="38.25" x14ac:dyDescent="0.25">
      <c r="A221" s="2">
        <v>200</v>
      </c>
      <c r="B221" s="2" t="s">
        <v>574</v>
      </c>
      <c r="C221" s="2" t="s">
        <v>575</v>
      </c>
      <c r="D221" s="2" t="s">
        <v>116</v>
      </c>
      <c r="E221" s="2" t="s">
        <v>48</v>
      </c>
      <c r="F221" s="2"/>
      <c r="G221" s="3">
        <v>58</v>
      </c>
      <c r="H221" s="3">
        <v>47</v>
      </c>
      <c r="I221" s="2" t="s">
        <v>576</v>
      </c>
      <c r="J221" s="2"/>
    </row>
    <row r="222" spans="1:10" s="25" customFormat="1" ht="63" customHeight="1" x14ac:dyDescent="0.25">
      <c r="A222" s="2">
        <v>201</v>
      </c>
      <c r="B222" s="2" t="s">
        <v>552</v>
      </c>
      <c r="C222" s="2" t="s">
        <v>577</v>
      </c>
      <c r="D222" s="2" t="s">
        <v>16</v>
      </c>
      <c r="E222" s="2" t="s">
        <v>617</v>
      </c>
      <c r="F222" s="2" t="s">
        <v>237</v>
      </c>
      <c r="G222" s="3">
        <v>20</v>
      </c>
      <c r="H222" s="3">
        <v>20</v>
      </c>
      <c r="I222" s="2" t="s">
        <v>578</v>
      </c>
      <c r="J222" s="2"/>
    </row>
    <row r="223" spans="1:10" s="25" customFormat="1" ht="15" customHeight="1" x14ac:dyDescent="0.25">
      <c r="A223" s="55" t="s">
        <v>662</v>
      </c>
      <c r="B223" s="55"/>
      <c r="C223" s="55"/>
      <c r="D223" s="55"/>
      <c r="E223" s="55"/>
      <c r="F223" s="56"/>
      <c r="G223" s="14">
        <f>SUM(G217:G222)</f>
        <v>682.2</v>
      </c>
      <c r="H223" s="14">
        <f>SUM(H217:H222)</f>
        <v>322.3</v>
      </c>
      <c r="I223" s="2"/>
      <c r="J223" s="2"/>
    </row>
    <row r="224" spans="1:10" s="25" customFormat="1" x14ac:dyDescent="0.25">
      <c r="A224" s="64" t="s">
        <v>579</v>
      </c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s="25" customFormat="1" ht="25.5" x14ac:dyDescent="0.25">
      <c r="A225" s="2">
        <v>202</v>
      </c>
      <c r="B225" s="2" t="s">
        <v>581</v>
      </c>
      <c r="C225" s="2" t="s">
        <v>635</v>
      </c>
      <c r="D225" s="2" t="s">
        <v>16</v>
      </c>
      <c r="E225" s="2" t="s">
        <v>48</v>
      </c>
      <c r="F225" s="2" t="s">
        <v>580</v>
      </c>
      <c r="G225" s="2">
        <v>105</v>
      </c>
      <c r="H225" s="2">
        <v>39.299999999999997</v>
      </c>
      <c r="I225" s="2" t="s">
        <v>653</v>
      </c>
      <c r="J225" s="2"/>
    </row>
    <row r="226" spans="1:10" s="25" customFormat="1" ht="69.75" customHeight="1" x14ac:dyDescent="0.25">
      <c r="A226" s="2">
        <v>203</v>
      </c>
      <c r="B226" s="2" t="s">
        <v>619</v>
      </c>
      <c r="C226" s="2" t="s">
        <v>582</v>
      </c>
      <c r="D226" s="2" t="s">
        <v>16</v>
      </c>
      <c r="E226" s="2" t="s">
        <v>586</v>
      </c>
      <c r="F226" s="2" t="s">
        <v>583</v>
      </c>
      <c r="G226" s="2">
        <v>87.3</v>
      </c>
      <c r="H226" s="2">
        <v>55.1</v>
      </c>
      <c r="I226" s="2" t="s">
        <v>18</v>
      </c>
      <c r="J226" s="2"/>
    </row>
    <row r="227" spans="1:10" s="25" customFormat="1" ht="38.25" x14ac:dyDescent="0.25">
      <c r="A227" s="2">
        <v>204</v>
      </c>
      <c r="B227" s="2" t="s">
        <v>584</v>
      </c>
      <c r="C227" s="2" t="s">
        <v>585</v>
      </c>
      <c r="D227" s="2" t="s">
        <v>16</v>
      </c>
      <c r="E227" s="2" t="s">
        <v>48</v>
      </c>
      <c r="F227" s="2" t="s">
        <v>580</v>
      </c>
      <c r="G227" s="2">
        <v>75.2</v>
      </c>
      <c r="H227" s="2">
        <v>45</v>
      </c>
      <c r="I227" s="2" t="s">
        <v>18</v>
      </c>
      <c r="J227" s="2"/>
    </row>
    <row r="228" spans="1:10" s="25" customFormat="1" ht="110.25" customHeight="1" x14ac:dyDescent="0.25">
      <c r="A228" s="2">
        <v>205</v>
      </c>
      <c r="B228" s="2" t="s">
        <v>636</v>
      </c>
      <c r="C228" s="2" t="s">
        <v>637</v>
      </c>
      <c r="D228" s="2" t="s">
        <v>16</v>
      </c>
      <c r="E228" s="2" t="s">
        <v>638</v>
      </c>
      <c r="F228" s="2" t="s">
        <v>587</v>
      </c>
      <c r="G228" s="2" t="s">
        <v>588</v>
      </c>
      <c r="H228" s="2">
        <v>68.2</v>
      </c>
      <c r="I228" s="2" t="s">
        <v>649</v>
      </c>
      <c r="J228" s="2"/>
    </row>
    <row r="229" spans="1:10" s="25" customFormat="1" ht="25.5" x14ac:dyDescent="0.25">
      <c r="A229" s="2">
        <v>206</v>
      </c>
      <c r="B229" s="2" t="s">
        <v>589</v>
      </c>
      <c r="C229" s="2" t="s">
        <v>590</v>
      </c>
      <c r="D229" s="2" t="s">
        <v>16</v>
      </c>
      <c r="E229" s="2" t="s">
        <v>586</v>
      </c>
      <c r="F229" s="2" t="s">
        <v>580</v>
      </c>
      <c r="G229" s="2">
        <v>54</v>
      </c>
      <c r="H229" s="2">
        <v>54</v>
      </c>
      <c r="I229" s="2" t="s">
        <v>127</v>
      </c>
      <c r="J229" s="2"/>
    </row>
    <row r="230" spans="1:10" s="25" customFormat="1" ht="38.25" x14ac:dyDescent="0.25">
      <c r="A230" s="2">
        <v>207</v>
      </c>
      <c r="B230" s="2" t="s">
        <v>591</v>
      </c>
      <c r="C230" s="2" t="s">
        <v>663</v>
      </c>
      <c r="D230" s="2" t="s">
        <v>116</v>
      </c>
      <c r="E230" s="2" t="s">
        <v>592</v>
      </c>
      <c r="F230" s="2" t="s">
        <v>587</v>
      </c>
      <c r="G230" s="2">
        <v>45</v>
      </c>
      <c r="H230" s="2">
        <v>18</v>
      </c>
      <c r="I230" s="2" t="s">
        <v>650</v>
      </c>
      <c r="J230" s="2"/>
    </row>
    <row r="231" spans="1:10" s="25" customFormat="1" ht="25.5" x14ac:dyDescent="0.25">
      <c r="A231" s="2">
        <v>208</v>
      </c>
      <c r="B231" s="2" t="s">
        <v>593</v>
      </c>
      <c r="C231" s="2" t="s">
        <v>594</v>
      </c>
      <c r="D231" s="2" t="s">
        <v>16</v>
      </c>
      <c r="E231" s="2" t="s">
        <v>48</v>
      </c>
      <c r="F231" s="2" t="s">
        <v>580</v>
      </c>
      <c r="G231" s="2">
        <v>270</v>
      </c>
      <c r="H231" s="2">
        <v>65</v>
      </c>
      <c r="I231" s="2" t="s">
        <v>652</v>
      </c>
      <c r="J231" s="2"/>
    </row>
    <row r="232" spans="1:10" s="25" customFormat="1" ht="38.25" x14ac:dyDescent="0.25">
      <c r="A232" s="2">
        <v>209</v>
      </c>
      <c r="B232" s="2" t="s">
        <v>595</v>
      </c>
      <c r="C232" s="2" t="s">
        <v>596</v>
      </c>
      <c r="D232" s="2" t="s">
        <v>16</v>
      </c>
      <c r="E232" s="2" t="s">
        <v>592</v>
      </c>
      <c r="F232" s="2" t="s">
        <v>597</v>
      </c>
      <c r="G232" s="2">
        <v>500</v>
      </c>
      <c r="H232" s="2">
        <v>473.8</v>
      </c>
      <c r="I232" s="2" t="s">
        <v>36</v>
      </c>
      <c r="J232" s="2"/>
    </row>
    <row r="233" spans="1:10" s="25" customFormat="1" ht="38.25" x14ac:dyDescent="0.25">
      <c r="A233" s="2">
        <v>210</v>
      </c>
      <c r="B233" s="2" t="s">
        <v>598</v>
      </c>
      <c r="C233" s="2" t="s">
        <v>599</v>
      </c>
      <c r="D233" s="2" t="s">
        <v>116</v>
      </c>
      <c r="E233" s="2" t="s">
        <v>592</v>
      </c>
      <c r="F233" s="2" t="s">
        <v>587</v>
      </c>
      <c r="G233" s="2">
        <v>26.4</v>
      </c>
      <c r="H233" s="2">
        <v>16.5</v>
      </c>
      <c r="I233" s="2" t="s">
        <v>127</v>
      </c>
      <c r="J233" s="2"/>
    </row>
    <row r="234" spans="1:10" s="25" customFormat="1" ht="25.5" x14ac:dyDescent="0.25">
      <c r="A234" s="2">
        <v>211</v>
      </c>
      <c r="B234" s="2" t="s">
        <v>600</v>
      </c>
      <c r="C234" s="2" t="s">
        <v>601</v>
      </c>
      <c r="D234" s="2" t="s">
        <v>16</v>
      </c>
      <c r="E234" s="2" t="s">
        <v>48</v>
      </c>
      <c r="F234" s="2" t="s">
        <v>580</v>
      </c>
      <c r="G234" s="2">
        <v>474.9</v>
      </c>
      <c r="H234" s="2">
        <v>384.4</v>
      </c>
      <c r="I234" s="2" t="s">
        <v>36</v>
      </c>
      <c r="J234" s="2"/>
    </row>
    <row r="235" spans="1:10" s="25" customFormat="1" ht="38.25" x14ac:dyDescent="0.25">
      <c r="A235" s="2">
        <v>212</v>
      </c>
      <c r="B235" s="2" t="s">
        <v>602</v>
      </c>
      <c r="C235" s="2" t="s">
        <v>603</v>
      </c>
      <c r="D235" s="2" t="s">
        <v>16</v>
      </c>
      <c r="E235" s="2" t="s">
        <v>645</v>
      </c>
      <c r="F235" s="2" t="s">
        <v>604</v>
      </c>
      <c r="G235" s="2">
        <v>212.5</v>
      </c>
      <c r="H235" s="2">
        <v>4</v>
      </c>
      <c r="I235" s="2" t="s">
        <v>193</v>
      </c>
      <c r="J235" s="2"/>
    </row>
    <row r="236" spans="1:10" s="25" customFormat="1" ht="25.5" x14ac:dyDescent="0.25">
      <c r="A236" s="2">
        <v>213</v>
      </c>
      <c r="B236" s="2" t="s">
        <v>549</v>
      </c>
      <c r="C236" s="2" t="s">
        <v>605</v>
      </c>
      <c r="D236" s="2" t="s">
        <v>16</v>
      </c>
      <c r="E236" s="2" t="s">
        <v>48</v>
      </c>
      <c r="F236" s="2" t="s">
        <v>580</v>
      </c>
      <c r="G236" s="2">
        <v>161.1</v>
      </c>
      <c r="H236" s="2">
        <v>90</v>
      </c>
      <c r="I236" s="2" t="s">
        <v>606</v>
      </c>
      <c r="J236" s="2"/>
    </row>
    <row r="237" spans="1:10" s="25" customFormat="1" ht="25.5" x14ac:dyDescent="0.25">
      <c r="A237" s="2">
        <v>214</v>
      </c>
      <c r="B237" s="2" t="s">
        <v>607</v>
      </c>
      <c r="C237" s="2" t="s">
        <v>608</v>
      </c>
      <c r="D237" s="2" t="s">
        <v>16</v>
      </c>
      <c r="E237" s="2" t="s">
        <v>609</v>
      </c>
      <c r="F237" s="2"/>
      <c r="G237" s="2">
        <v>89.9</v>
      </c>
      <c r="H237" s="2">
        <v>29.9</v>
      </c>
      <c r="I237" s="2" t="s">
        <v>606</v>
      </c>
      <c r="J237" s="2"/>
    </row>
    <row r="238" spans="1:10" s="25" customFormat="1" ht="51" x14ac:dyDescent="0.25">
      <c r="A238" s="2">
        <v>215</v>
      </c>
      <c r="B238" s="2" t="s">
        <v>352</v>
      </c>
      <c r="C238" s="2" t="s">
        <v>610</v>
      </c>
      <c r="D238" s="2" t="s">
        <v>116</v>
      </c>
      <c r="E238" s="2" t="s">
        <v>48</v>
      </c>
      <c r="F238" s="2"/>
      <c r="G238" s="2">
        <v>36</v>
      </c>
      <c r="H238" s="2">
        <v>18</v>
      </c>
      <c r="I238" s="2" t="s">
        <v>611</v>
      </c>
      <c r="J238" s="2"/>
    </row>
    <row r="239" spans="1:10" s="25" customFormat="1" ht="48" customHeight="1" x14ac:dyDescent="0.25">
      <c r="A239" s="2">
        <v>216</v>
      </c>
      <c r="B239" s="2" t="s">
        <v>612</v>
      </c>
      <c r="C239" s="2" t="s">
        <v>613</v>
      </c>
      <c r="D239" s="2" t="s">
        <v>16</v>
      </c>
      <c r="E239" s="2" t="s">
        <v>48</v>
      </c>
      <c r="F239" s="2" t="s">
        <v>597</v>
      </c>
      <c r="G239" s="2">
        <v>650</v>
      </c>
      <c r="H239" s="2">
        <v>590</v>
      </c>
      <c r="I239" s="2" t="s">
        <v>614</v>
      </c>
      <c r="J239" s="2"/>
    </row>
    <row r="240" spans="1:10" s="25" customFormat="1" ht="25.5" x14ac:dyDescent="0.25">
      <c r="A240" s="2">
        <v>217</v>
      </c>
      <c r="B240" s="2" t="s">
        <v>615</v>
      </c>
      <c r="C240" s="2" t="s">
        <v>616</v>
      </c>
      <c r="D240" s="2" t="s">
        <v>16</v>
      </c>
      <c r="E240" s="2" t="s">
        <v>617</v>
      </c>
      <c r="F240" s="2"/>
      <c r="G240" s="2">
        <v>60</v>
      </c>
      <c r="H240" s="2">
        <v>34</v>
      </c>
      <c r="I240" s="2" t="s">
        <v>614</v>
      </c>
      <c r="J240" s="2"/>
    </row>
    <row r="241" spans="1:10" s="35" customFormat="1" ht="105" customHeight="1" x14ac:dyDescent="0.25">
      <c r="A241" s="2">
        <v>218</v>
      </c>
      <c r="B241" s="15" t="s">
        <v>460</v>
      </c>
      <c r="C241" s="15" t="s">
        <v>668</v>
      </c>
      <c r="D241" s="15" t="s">
        <v>16</v>
      </c>
      <c r="E241" s="15" t="s">
        <v>48</v>
      </c>
      <c r="F241" s="15" t="s">
        <v>580</v>
      </c>
      <c r="G241" s="15" t="s">
        <v>648</v>
      </c>
      <c r="H241" s="15">
        <v>252.6</v>
      </c>
      <c r="I241" s="15" t="s">
        <v>651</v>
      </c>
      <c r="J241" s="15"/>
    </row>
    <row r="242" spans="1:10" s="25" customFormat="1" ht="15" customHeight="1" x14ac:dyDescent="0.25">
      <c r="A242" s="55" t="s">
        <v>664</v>
      </c>
      <c r="B242" s="55"/>
      <c r="C242" s="55"/>
      <c r="D242" s="55"/>
      <c r="E242" s="55"/>
      <c r="F242" s="56"/>
      <c r="G242" s="14">
        <f>SUM(G225:G241)</f>
        <v>2847.3</v>
      </c>
      <c r="H242" s="14">
        <f>SUM(H225:H241)</f>
        <v>2237.8000000000002</v>
      </c>
      <c r="I242" s="2"/>
      <c r="J242" s="2"/>
    </row>
    <row r="243" spans="1:10" s="25" customFormat="1" x14ac:dyDescent="0.25">
      <c r="A243" s="64" t="s">
        <v>620</v>
      </c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s="25" customFormat="1" ht="63.75" x14ac:dyDescent="0.25">
      <c r="A244" s="2">
        <v>219</v>
      </c>
      <c r="B244" s="2" t="s">
        <v>621</v>
      </c>
      <c r="C244" s="2" t="s">
        <v>622</v>
      </c>
      <c r="D244" s="2" t="s">
        <v>16</v>
      </c>
      <c r="E244" s="2" t="s">
        <v>48</v>
      </c>
      <c r="F244" s="2"/>
      <c r="G244" s="3">
        <v>250</v>
      </c>
      <c r="H244" s="24">
        <v>150</v>
      </c>
      <c r="I244" s="2" t="s">
        <v>623</v>
      </c>
      <c r="J244" s="2"/>
    </row>
    <row r="245" spans="1:10" s="25" customFormat="1" ht="63" customHeight="1" x14ac:dyDescent="0.25">
      <c r="A245" s="2">
        <v>220</v>
      </c>
      <c r="B245" s="2" t="s">
        <v>352</v>
      </c>
      <c r="C245" s="2" t="s">
        <v>624</v>
      </c>
      <c r="D245" s="2" t="s">
        <v>16</v>
      </c>
      <c r="E245" s="2" t="s">
        <v>48</v>
      </c>
      <c r="F245" s="2"/>
      <c r="G245" s="3">
        <v>35</v>
      </c>
      <c r="H245" s="24">
        <v>24</v>
      </c>
      <c r="I245" s="2" t="s">
        <v>625</v>
      </c>
      <c r="J245" s="2"/>
    </row>
    <row r="246" spans="1:10" s="25" customFormat="1" ht="51" x14ac:dyDescent="0.25">
      <c r="A246" s="2">
        <v>221</v>
      </c>
      <c r="B246" s="2" t="s">
        <v>295</v>
      </c>
      <c r="C246" s="2" t="s">
        <v>626</v>
      </c>
      <c r="D246" s="2" t="s">
        <v>16</v>
      </c>
      <c r="E246" s="2" t="s">
        <v>48</v>
      </c>
      <c r="F246" s="2"/>
      <c r="G246" s="3">
        <v>45.36</v>
      </c>
      <c r="H246" s="24">
        <v>45.4</v>
      </c>
      <c r="I246" s="2" t="s">
        <v>127</v>
      </c>
      <c r="J246" s="2"/>
    </row>
    <row r="247" spans="1:10" s="25" customFormat="1" ht="51" x14ac:dyDescent="0.25">
      <c r="A247" s="2">
        <v>222</v>
      </c>
      <c r="B247" s="2" t="s">
        <v>627</v>
      </c>
      <c r="C247" s="2" t="s">
        <v>642</v>
      </c>
      <c r="D247" s="2" t="s">
        <v>16</v>
      </c>
      <c r="E247" s="2" t="s">
        <v>60</v>
      </c>
      <c r="F247" s="2"/>
      <c r="G247" s="3">
        <v>50</v>
      </c>
      <c r="H247" s="24">
        <v>30</v>
      </c>
      <c r="I247" s="2" t="s">
        <v>628</v>
      </c>
      <c r="J247" s="2"/>
    </row>
    <row r="248" spans="1:10" s="25" customFormat="1" ht="51" x14ac:dyDescent="0.25">
      <c r="A248" s="2">
        <v>223</v>
      </c>
      <c r="B248" s="2" t="s">
        <v>352</v>
      </c>
      <c r="C248" s="2" t="s">
        <v>629</v>
      </c>
      <c r="D248" s="2" t="s">
        <v>16</v>
      </c>
      <c r="E248" s="2" t="s">
        <v>48</v>
      </c>
      <c r="F248" s="2"/>
      <c r="G248" s="3">
        <v>75</v>
      </c>
      <c r="H248" s="24">
        <v>20</v>
      </c>
      <c r="I248" s="2" t="s">
        <v>630</v>
      </c>
      <c r="J248" s="2"/>
    </row>
    <row r="249" spans="1:10" s="25" customFormat="1" ht="63.75" x14ac:dyDescent="0.25">
      <c r="A249" s="2">
        <v>224</v>
      </c>
      <c r="B249" s="2" t="s">
        <v>631</v>
      </c>
      <c r="C249" s="2" t="s">
        <v>632</v>
      </c>
      <c r="D249" s="2" t="s">
        <v>321</v>
      </c>
      <c r="E249" s="2" t="s">
        <v>48</v>
      </c>
      <c r="F249" s="2" t="s">
        <v>17</v>
      </c>
      <c r="G249" s="3">
        <v>63</v>
      </c>
      <c r="H249" s="24">
        <v>63</v>
      </c>
      <c r="I249" s="2" t="s">
        <v>127</v>
      </c>
      <c r="J249" s="2"/>
    </row>
    <row r="250" spans="1:10" s="25" customFormat="1" ht="56.25" customHeight="1" x14ac:dyDescent="0.25">
      <c r="A250" s="2">
        <v>225</v>
      </c>
      <c r="B250" s="15" t="s">
        <v>641</v>
      </c>
      <c r="C250" s="15" t="s">
        <v>657</v>
      </c>
      <c r="D250" s="15" t="s">
        <v>321</v>
      </c>
      <c r="E250" s="15" t="s">
        <v>48</v>
      </c>
      <c r="F250" s="15"/>
      <c r="G250" s="15">
        <v>298.89999999999998</v>
      </c>
      <c r="H250" s="15">
        <v>150</v>
      </c>
      <c r="I250" s="15" t="s">
        <v>127</v>
      </c>
      <c r="J250" s="15"/>
    </row>
    <row r="251" spans="1:10" s="25" customFormat="1" ht="15" customHeight="1" x14ac:dyDescent="0.25">
      <c r="A251" s="55" t="s">
        <v>665</v>
      </c>
      <c r="B251" s="55"/>
      <c r="C251" s="55"/>
      <c r="D251" s="55"/>
      <c r="E251" s="55"/>
      <c r="F251" s="56"/>
      <c r="G251" s="14">
        <f>SUM(G244:G250)</f>
        <v>817.26</v>
      </c>
      <c r="H251" s="14">
        <f>SUM(H244:H250)</f>
        <v>482.4</v>
      </c>
      <c r="I251" s="2"/>
      <c r="J251" s="2"/>
    </row>
    <row r="252" spans="1:10" x14ac:dyDescent="0.25">
      <c r="A252" s="71"/>
      <c r="B252" s="71"/>
      <c r="C252" s="71"/>
      <c r="D252" s="71"/>
      <c r="E252" s="71"/>
      <c r="F252" s="71"/>
      <c r="G252" s="71"/>
      <c r="H252" s="71"/>
      <c r="I252" s="26"/>
      <c r="J252" s="71"/>
    </row>
  </sheetData>
  <autoFilter ref="A6:J251" xr:uid="{00000000-0001-0000-0000-000000000000}"/>
  <mergeCells count="23">
    <mergeCell ref="A243:J243"/>
    <mergeCell ref="A242:F242"/>
    <mergeCell ref="A224:J224"/>
    <mergeCell ref="A125:F125"/>
    <mergeCell ref="A204:F204"/>
    <mergeCell ref="A251:F251"/>
    <mergeCell ref="A1:J1"/>
    <mergeCell ref="A2:J2"/>
    <mergeCell ref="A3:J3"/>
    <mergeCell ref="A4:J4"/>
    <mergeCell ref="A8:J8"/>
    <mergeCell ref="A191:J191"/>
    <mergeCell ref="A205:J205"/>
    <mergeCell ref="A212:J212"/>
    <mergeCell ref="A216:J216"/>
    <mergeCell ref="A211:F211"/>
    <mergeCell ref="A215:F215"/>
    <mergeCell ref="A223:F223"/>
    <mergeCell ref="A9:J9"/>
    <mergeCell ref="A126:J126"/>
    <mergeCell ref="A177:E177"/>
    <mergeCell ref="A178:J178"/>
    <mergeCell ref="A190:F190"/>
  </mergeCells>
  <hyperlinks>
    <hyperlink ref="C196" r:id="rId1" display="https://focus.kontur.ru/entity?query=309861919400031" xr:uid="{3EA12306-554F-45D8-8E6C-965EDC54A8F3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AEFA4-2673-45EB-8C36-F589D87E7D4F}">
  <dimension ref="A1:J118"/>
  <sheetViews>
    <sheetView workbookViewId="0">
      <selection activeCell="D6" sqref="D6"/>
    </sheetView>
  </sheetViews>
  <sheetFormatPr defaultRowHeight="15" x14ac:dyDescent="0.25"/>
  <cols>
    <col min="1" max="1" width="6.28515625" customWidth="1"/>
    <col min="2" max="2" width="20.140625" customWidth="1"/>
    <col min="3" max="3" width="27.5703125" customWidth="1"/>
    <col min="4" max="4" width="14.42578125" customWidth="1"/>
    <col min="5" max="5" width="14.5703125" customWidth="1"/>
    <col min="7" max="7" width="15.140625" customWidth="1"/>
    <col min="8" max="8" width="14.28515625" customWidth="1"/>
    <col min="9" max="9" width="15.7109375" customWidth="1"/>
    <col min="10" max="10" width="13.28515625" customWidth="1"/>
  </cols>
  <sheetData>
    <row r="1" spans="1:10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</row>
    <row r="2" spans="1:10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x14ac:dyDescent="0.25">
      <c r="A3" s="73" t="s">
        <v>674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x14ac:dyDescent="0.25">
      <c r="A4" s="73" t="s">
        <v>2</v>
      </c>
      <c r="B4" s="73"/>
      <c r="C4" s="73"/>
      <c r="D4" s="73"/>
      <c r="E4" s="73"/>
      <c r="F4" s="73"/>
      <c r="G4" s="73"/>
      <c r="H4" s="73"/>
      <c r="I4" s="73"/>
      <c r="J4" s="73"/>
    </row>
    <row r="5" spans="1:10" x14ac:dyDescent="0.25">
      <c r="A5" s="73" t="s">
        <v>3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</row>
    <row r="7" spans="1:10" ht="49.5" x14ac:dyDescent="0.25">
      <c r="A7" s="75" t="s">
        <v>4</v>
      </c>
      <c r="B7" s="76" t="s">
        <v>896</v>
      </c>
      <c r="C7" s="76" t="s">
        <v>897</v>
      </c>
      <c r="D7" s="76" t="s">
        <v>898</v>
      </c>
      <c r="E7" s="76" t="s">
        <v>899</v>
      </c>
      <c r="F7" s="76" t="s">
        <v>675</v>
      </c>
      <c r="G7" s="76" t="s">
        <v>900</v>
      </c>
      <c r="H7" s="76" t="s">
        <v>676</v>
      </c>
      <c r="I7" s="76" t="s">
        <v>11</v>
      </c>
      <c r="J7" s="76" t="s">
        <v>901</v>
      </c>
    </row>
    <row r="8" spans="1:10" x14ac:dyDescent="0.25">
      <c r="A8" s="77">
        <v>1</v>
      </c>
      <c r="B8" s="78">
        <v>2</v>
      </c>
      <c r="C8" s="78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12</v>
      </c>
    </row>
    <row r="9" spans="1:10" x14ac:dyDescent="0.25">
      <c r="A9" s="64" t="s">
        <v>12</v>
      </c>
      <c r="B9" s="64"/>
      <c r="C9" s="64"/>
      <c r="D9" s="64"/>
      <c r="E9" s="64"/>
      <c r="F9" s="64"/>
      <c r="G9" s="64"/>
      <c r="H9" s="64"/>
      <c r="I9" s="64"/>
      <c r="J9" s="67"/>
    </row>
    <row r="10" spans="1:10" x14ac:dyDescent="0.25">
      <c r="A10" s="64" t="s">
        <v>13</v>
      </c>
      <c r="B10" s="64"/>
      <c r="C10" s="64"/>
      <c r="D10" s="64"/>
      <c r="E10" s="64"/>
      <c r="F10" s="64"/>
      <c r="G10" s="64"/>
      <c r="H10" s="64"/>
      <c r="I10" s="64"/>
      <c r="J10" s="67"/>
    </row>
    <row r="11" spans="1:10" ht="45" x14ac:dyDescent="0.25">
      <c r="A11" s="29">
        <v>1</v>
      </c>
      <c r="B11" s="29" t="s">
        <v>677</v>
      </c>
      <c r="C11" s="27" t="s">
        <v>678</v>
      </c>
      <c r="D11" s="29" t="s">
        <v>16</v>
      </c>
      <c r="E11" s="29" t="s">
        <v>679</v>
      </c>
      <c r="F11" s="29">
        <v>287</v>
      </c>
      <c r="G11" s="29">
        <v>143</v>
      </c>
      <c r="H11" s="29">
        <v>100</v>
      </c>
      <c r="I11" s="29" t="s">
        <v>680</v>
      </c>
      <c r="J11" s="29"/>
    </row>
    <row r="12" spans="1:10" ht="45" x14ac:dyDescent="0.25">
      <c r="A12" s="29">
        <f>A11+1</f>
        <v>2</v>
      </c>
      <c r="B12" s="29" t="s">
        <v>677</v>
      </c>
      <c r="C12" s="29" t="s">
        <v>681</v>
      </c>
      <c r="D12" s="29" t="s">
        <v>16</v>
      </c>
      <c r="E12" s="29" t="s">
        <v>679</v>
      </c>
      <c r="F12" s="29">
        <v>198</v>
      </c>
      <c r="G12" s="29">
        <v>90</v>
      </c>
      <c r="H12" s="29">
        <v>88</v>
      </c>
      <c r="I12" s="29" t="s">
        <v>680</v>
      </c>
      <c r="J12" s="29"/>
    </row>
    <row r="13" spans="1:10" ht="45" x14ac:dyDescent="0.25">
      <c r="A13" s="29">
        <v>3</v>
      </c>
      <c r="B13" s="29" t="s">
        <v>682</v>
      </c>
      <c r="C13" s="29" t="s">
        <v>683</v>
      </c>
      <c r="D13" s="29" t="s">
        <v>16</v>
      </c>
      <c r="E13" s="29" t="s">
        <v>679</v>
      </c>
      <c r="F13" s="29">
        <v>286</v>
      </c>
      <c r="G13" s="29">
        <v>147</v>
      </c>
      <c r="H13" s="29">
        <v>150</v>
      </c>
      <c r="I13" s="29" t="s">
        <v>680</v>
      </c>
      <c r="J13" s="29"/>
    </row>
    <row r="14" spans="1:10" ht="45" x14ac:dyDescent="0.25">
      <c r="A14" s="29">
        <v>4</v>
      </c>
      <c r="B14" s="29" t="s">
        <v>684</v>
      </c>
      <c r="C14" s="29" t="s">
        <v>685</v>
      </c>
      <c r="D14" s="29" t="s">
        <v>16</v>
      </c>
      <c r="E14" s="29" t="s">
        <v>686</v>
      </c>
      <c r="F14" s="29">
        <v>455.1</v>
      </c>
      <c r="G14" s="29">
        <v>167.3</v>
      </c>
      <c r="H14" s="29">
        <v>40</v>
      </c>
      <c r="I14" s="29" t="s">
        <v>687</v>
      </c>
      <c r="J14" s="29"/>
    </row>
    <row r="15" spans="1:10" ht="33.75" x14ac:dyDescent="0.25">
      <c r="A15" s="29">
        <f t="shared" ref="A15" si="0">A14+1</f>
        <v>5</v>
      </c>
      <c r="B15" s="29" t="s">
        <v>688</v>
      </c>
      <c r="C15" s="29" t="s">
        <v>689</v>
      </c>
      <c r="D15" s="29" t="s">
        <v>16</v>
      </c>
      <c r="E15" s="29" t="s">
        <v>686</v>
      </c>
      <c r="F15" s="29">
        <v>213</v>
      </c>
      <c r="G15" s="29">
        <v>106</v>
      </c>
      <c r="H15" s="29">
        <v>60</v>
      </c>
      <c r="I15" s="29" t="s">
        <v>690</v>
      </c>
      <c r="J15" s="29" t="s">
        <v>19</v>
      </c>
    </row>
    <row r="16" spans="1:10" ht="33.75" x14ac:dyDescent="0.25">
      <c r="A16" s="29">
        <v>6</v>
      </c>
      <c r="B16" s="29" t="s">
        <v>691</v>
      </c>
      <c r="C16" s="27" t="s">
        <v>692</v>
      </c>
      <c r="D16" s="29" t="s">
        <v>16</v>
      </c>
      <c r="E16" s="29" t="s">
        <v>686</v>
      </c>
      <c r="F16" s="29">
        <v>66.8</v>
      </c>
      <c r="G16" s="29">
        <v>32</v>
      </c>
      <c r="H16" s="29">
        <v>16</v>
      </c>
      <c r="I16" s="29" t="s">
        <v>693</v>
      </c>
      <c r="J16" s="29"/>
    </row>
    <row r="17" spans="1:10" ht="33.75" x14ac:dyDescent="0.25">
      <c r="A17" s="29">
        <v>7</v>
      </c>
      <c r="B17" s="29" t="s">
        <v>694</v>
      </c>
      <c r="C17" s="29" t="s">
        <v>695</v>
      </c>
      <c r="D17" s="29" t="s">
        <v>16</v>
      </c>
      <c r="E17" s="29" t="s">
        <v>686</v>
      </c>
      <c r="F17" s="29">
        <v>466.3</v>
      </c>
      <c r="G17" s="29">
        <v>116.9</v>
      </c>
      <c r="H17" s="29">
        <v>60</v>
      </c>
      <c r="I17" s="29" t="s">
        <v>127</v>
      </c>
      <c r="J17" s="29" t="s">
        <v>696</v>
      </c>
    </row>
    <row r="18" spans="1:10" ht="33.75" x14ac:dyDescent="0.25">
      <c r="A18" s="29">
        <v>8</v>
      </c>
      <c r="B18" s="29" t="s">
        <v>697</v>
      </c>
      <c r="C18" s="29" t="s">
        <v>695</v>
      </c>
      <c r="D18" s="29" t="s">
        <v>16</v>
      </c>
      <c r="E18" s="29" t="s">
        <v>686</v>
      </c>
      <c r="F18" s="29">
        <v>436.7</v>
      </c>
      <c r="G18" s="29">
        <v>105.7</v>
      </c>
      <c r="H18" s="29">
        <v>75</v>
      </c>
      <c r="I18" s="29" t="s">
        <v>127</v>
      </c>
      <c r="J18" s="29" t="s">
        <v>19</v>
      </c>
    </row>
    <row r="19" spans="1:10" ht="33.75" x14ac:dyDescent="0.25">
      <c r="A19" s="29">
        <v>9</v>
      </c>
      <c r="B19" s="29" t="s">
        <v>698</v>
      </c>
      <c r="C19" s="29" t="s">
        <v>699</v>
      </c>
      <c r="D19" s="29" t="s">
        <v>16</v>
      </c>
      <c r="E19" s="29" t="s">
        <v>686</v>
      </c>
      <c r="F19" s="29">
        <v>284</v>
      </c>
      <c r="G19" s="29">
        <v>135</v>
      </c>
      <c r="H19" s="29">
        <v>22</v>
      </c>
      <c r="I19" s="29" t="s">
        <v>127</v>
      </c>
      <c r="J19" s="29"/>
    </row>
    <row r="20" spans="1:10" ht="22.5" x14ac:dyDescent="0.25">
      <c r="A20" s="29">
        <f t="shared" ref="A20" si="1">A19+1</f>
        <v>10</v>
      </c>
      <c r="B20" s="29" t="s">
        <v>700</v>
      </c>
      <c r="C20" s="29" t="s">
        <v>701</v>
      </c>
      <c r="D20" s="29" t="s">
        <v>16</v>
      </c>
      <c r="E20" s="29" t="s">
        <v>686</v>
      </c>
      <c r="F20" s="29">
        <v>100</v>
      </c>
      <c r="G20" s="29">
        <v>30</v>
      </c>
      <c r="H20" s="29">
        <v>8</v>
      </c>
      <c r="I20" s="29" t="s">
        <v>702</v>
      </c>
      <c r="J20" s="29"/>
    </row>
    <row r="21" spans="1:10" ht="33.75" x14ac:dyDescent="0.25">
      <c r="A21" s="29">
        <v>11</v>
      </c>
      <c r="B21" s="29" t="s">
        <v>703</v>
      </c>
      <c r="C21" s="29" t="s">
        <v>704</v>
      </c>
      <c r="D21" s="29" t="s">
        <v>16</v>
      </c>
      <c r="E21" s="29" t="s">
        <v>686</v>
      </c>
      <c r="F21" s="29">
        <v>540</v>
      </c>
      <c r="G21" s="29">
        <v>220</v>
      </c>
      <c r="H21" s="29">
        <v>80</v>
      </c>
      <c r="I21" s="29" t="s">
        <v>705</v>
      </c>
      <c r="J21" s="29"/>
    </row>
    <row r="22" spans="1:10" ht="33.75" x14ac:dyDescent="0.25">
      <c r="A22" s="29">
        <v>12</v>
      </c>
      <c r="B22" s="29" t="s">
        <v>706</v>
      </c>
      <c r="C22" s="29" t="s">
        <v>707</v>
      </c>
      <c r="D22" s="29" t="s">
        <v>16</v>
      </c>
      <c r="E22" s="29" t="s">
        <v>686</v>
      </c>
      <c r="F22" s="29">
        <v>560.6</v>
      </c>
      <c r="G22" s="29">
        <v>79</v>
      </c>
      <c r="H22" s="29">
        <v>24</v>
      </c>
      <c r="I22" s="29" t="s">
        <v>127</v>
      </c>
      <c r="J22" s="29" t="s">
        <v>19</v>
      </c>
    </row>
    <row r="23" spans="1:10" ht="33.75" x14ac:dyDescent="0.25">
      <c r="A23" s="29">
        <v>13</v>
      </c>
      <c r="B23" s="29" t="s">
        <v>708</v>
      </c>
      <c r="C23" s="29" t="s">
        <v>709</v>
      </c>
      <c r="D23" s="29" t="s">
        <v>16</v>
      </c>
      <c r="E23" s="29" t="s">
        <v>686</v>
      </c>
      <c r="F23" s="29">
        <v>81</v>
      </c>
      <c r="G23" s="29">
        <v>40</v>
      </c>
      <c r="H23" s="29">
        <v>16</v>
      </c>
      <c r="I23" s="29" t="s">
        <v>362</v>
      </c>
      <c r="J23" s="29"/>
    </row>
    <row r="24" spans="1:10" ht="45" x14ac:dyDescent="0.25">
      <c r="A24" s="29">
        <f t="shared" ref="A24" si="2">A23+1</f>
        <v>14</v>
      </c>
      <c r="B24" s="29" t="s">
        <v>710</v>
      </c>
      <c r="C24" s="29" t="s">
        <v>711</v>
      </c>
      <c r="D24" s="29" t="s">
        <v>16</v>
      </c>
      <c r="E24" s="29" t="s">
        <v>686</v>
      </c>
      <c r="F24" s="29">
        <v>68</v>
      </c>
      <c r="G24" s="29">
        <v>50</v>
      </c>
      <c r="H24" s="29">
        <v>10</v>
      </c>
      <c r="I24" s="29" t="s">
        <v>62</v>
      </c>
      <c r="J24" s="29"/>
    </row>
    <row r="25" spans="1:10" ht="33.75" x14ac:dyDescent="0.25">
      <c r="A25" s="29">
        <v>15</v>
      </c>
      <c r="B25" s="29" t="s">
        <v>712</v>
      </c>
      <c r="C25" s="29" t="s">
        <v>713</v>
      </c>
      <c r="D25" s="29" t="s">
        <v>16</v>
      </c>
      <c r="E25" s="29" t="s">
        <v>686</v>
      </c>
      <c r="F25" s="29">
        <v>112</v>
      </c>
      <c r="G25" s="29">
        <v>80</v>
      </c>
      <c r="H25" s="29">
        <v>16</v>
      </c>
      <c r="I25" s="29" t="s">
        <v>714</v>
      </c>
      <c r="J25" s="29"/>
    </row>
    <row r="26" spans="1:10" ht="33.75" x14ac:dyDescent="0.25">
      <c r="A26" s="29">
        <v>16</v>
      </c>
      <c r="B26" s="29" t="s">
        <v>715</v>
      </c>
      <c r="C26" s="29" t="s">
        <v>716</v>
      </c>
      <c r="D26" s="29" t="s">
        <v>16</v>
      </c>
      <c r="E26" s="29" t="s">
        <v>686</v>
      </c>
      <c r="F26" s="29">
        <v>100</v>
      </c>
      <c r="G26" s="29">
        <v>48</v>
      </c>
      <c r="H26" s="29">
        <v>24</v>
      </c>
      <c r="I26" s="44" t="s">
        <v>717</v>
      </c>
      <c r="J26" s="29"/>
    </row>
    <row r="27" spans="1:10" ht="45" x14ac:dyDescent="0.25">
      <c r="A27" s="29">
        <v>17</v>
      </c>
      <c r="B27" s="29" t="s">
        <v>718</v>
      </c>
      <c r="C27" s="29" t="s">
        <v>719</v>
      </c>
      <c r="D27" s="29" t="s">
        <v>16</v>
      </c>
      <c r="E27" s="29" t="s">
        <v>686</v>
      </c>
      <c r="F27" s="29">
        <v>22</v>
      </c>
      <c r="G27" s="29">
        <v>6</v>
      </c>
      <c r="H27" s="29">
        <v>10</v>
      </c>
      <c r="I27" s="29" t="s">
        <v>169</v>
      </c>
      <c r="J27" s="29"/>
    </row>
    <row r="28" spans="1:10" ht="33.75" x14ac:dyDescent="0.25">
      <c r="A28" s="29">
        <f t="shared" ref="A28" si="3">A27+1</f>
        <v>18</v>
      </c>
      <c r="B28" s="29" t="s">
        <v>720</v>
      </c>
      <c r="C28" s="29" t="s">
        <v>721</v>
      </c>
      <c r="D28" s="29" t="s">
        <v>16</v>
      </c>
      <c r="E28" s="29" t="s">
        <v>686</v>
      </c>
      <c r="F28" s="29">
        <v>15</v>
      </c>
      <c r="G28" s="29">
        <v>10</v>
      </c>
      <c r="H28" s="29">
        <v>8</v>
      </c>
      <c r="I28" s="29" t="s">
        <v>62</v>
      </c>
      <c r="J28" s="29"/>
    </row>
    <row r="29" spans="1:10" ht="33.75" x14ac:dyDescent="0.25">
      <c r="A29" s="29">
        <v>19</v>
      </c>
      <c r="B29" s="29" t="s">
        <v>722</v>
      </c>
      <c r="C29" s="29" t="s">
        <v>723</v>
      </c>
      <c r="D29" s="29" t="s">
        <v>16</v>
      </c>
      <c r="E29" s="29" t="s">
        <v>686</v>
      </c>
      <c r="F29" s="29">
        <v>40</v>
      </c>
      <c r="G29" s="30">
        <v>15</v>
      </c>
      <c r="H29" s="30">
        <v>8</v>
      </c>
      <c r="I29" s="29" t="s">
        <v>724</v>
      </c>
      <c r="J29" s="29"/>
    </row>
    <row r="30" spans="1:10" ht="33.75" x14ac:dyDescent="0.25">
      <c r="A30" s="29">
        <f t="shared" ref="A30" si="4">A29+1</f>
        <v>20</v>
      </c>
      <c r="B30" s="29" t="s">
        <v>725</v>
      </c>
      <c r="C30" s="29" t="s">
        <v>726</v>
      </c>
      <c r="D30" s="29" t="s">
        <v>16</v>
      </c>
      <c r="E30" s="29" t="s">
        <v>686</v>
      </c>
      <c r="F30" s="29">
        <v>118</v>
      </c>
      <c r="G30" s="29">
        <v>49</v>
      </c>
      <c r="H30" s="29">
        <v>14</v>
      </c>
      <c r="I30" s="29" t="s">
        <v>727</v>
      </c>
      <c r="J30" s="29"/>
    </row>
    <row r="31" spans="1:10" ht="22.5" x14ac:dyDescent="0.25">
      <c r="A31" s="29">
        <v>21</v>
      </c>
      <c r="B31" s="29" t="s">
        <v>728</v>
      </c>
      <c r="C31" s="29" t="s">
        <v>729</v>
      </c>
      <c r="D31" s="29" t="s">
        <v>16</v>
      </c>
      <c r="E31" s="29" t="s">
        <v>686</v>
      </c>
      <c r="F31" s="29">
        <v>37</v>
      </c>
      <c r="G31" s="29" t="s">
        <v>730</v>
      </c>
      <c r="H31" s="29">
        <v>2</v>
      </c>
      <c r="I31" s="29" t="s">
        <v>714</v>
      </c>
      <c r="J31" s="29"/>
    </row>
    <row r="32" spans="1:10" ht="33.75" x14ac:dyDescent="0.25">
      <c r="A32" s="29">
        <v>22</v>
      </c>
      <c r="B32" s="29" t="s">
        <v>731</v>
      </c>
      <c r="C32" s="29" t="s">
        <v>732</v>
      </c>
      <c r="D32" s="29" t="s">
        <v>16</v>
      </c>
      <c r="E32" s="29" t="s">
        <v>686</v>
      </c>
      <c r="F32" s="29">
        <v>335.7</v>
      </c>
      <c r="G32" s="79" t="s">
        <v>733</v>
      </c>
      <c r="H32" s="79" t="s">
        <v>734</v>
      </c>
      <c r="I32" s="79" t="s">
        <v>81</v>
      </c>
      <c r="J32" s="29"/>
    </row>
    <row r="33" spans="1:10" ht="33.75" x14ac:dyDescent="0.25">
      <c r="A33" s="29">
        <v>23</v>
      </c>
      <c r="B33" s="29" t="s">
        <v>735</v>
      </c>
      <c r="C33" s="80" t="s">
        <v>736</v>
      </c>
      <c r="D33" s="29" t="s">
        <v>16</v>
      </c>
      <c r="E33" s="29" t="s">
        <v>686</v>
      </c>
      <c r="F33" s="29">
        <v>18</v>
      </c>
      <c r="G33" s="79" t="s">
        <v>737</v>
      </c>
      <c r="H33" s="79" t="s">
        <v>738</v>
      </c>
      <c r="I33" s="79" t="s">
        <v>200</v>
      </c>
      <c r="J33" s="29"/>
    </row>
    <row r="34" spans="1:10" ht="33.75" x14ac:dyDescent="0.25">
      <c r="A34" s="29">
        <f t="shared" ref="A34:A38" si="5">A33+1</f>
        <v>24</v>
      </c>
      <c r="B34" s="29" t="s">
        <v>739</v>
      </c>
      <c r="C34" s="29" t="s">
        <v>740</v>
      </c>
      <c r="D34" s="29" t="s">
        <v>16</v>
      </c>
      <c r="E34" s="29" t="s">
        <v>686</v>
      </c>
      <c r="F34" s="29">
        <v>50</v>
      </c>
      <c r="G34" s="79" t="s">
        <v>741</v>
      </c>
      <c r="H34" s="79" t="s">
        <v>742</v>
      </c>
      <c r="I34" s="79" t="s">
        <v>81</v>
      </c>
      <c r="J34" s="29"/>
    </row>
    <row r="35" spans="1:10" ht="33.75" x14ac:dyDescent="0.25">
      <c r="A35" s="29">
        <v>25</v>
      </c>
      <c r="B35" s="29" t="s">
        <v>743</v>
      </c>
      <c r="C35" s="29" t="s">
        <v>744</v>
      </c>
      <c r="D35" s="29" t="s">
        <v>16</v>
      </c>
      <c r="E35" s="29" t="s">
        <v>686</v>
      </c>
      <c r="F35" s="29">
        <v>25</v>
      </c>
      <c r="G35" s="79" t="s">
        <v>745</v>
      </c>
      <c r="H35" s="79" t="s">
        <v>730</v>
      </c>
      <c r="I35" s="79" t="s">
        <v>81</v>
      </c>
      <c r="J35" s="29"/>
    </row>
    <row r="36" spans="1:10" ht="22.5" x14ac:dyDescent="0.25">
      <c r="A36" s="29">
        <v>26</v>
      </c>
      <c r="B36" s="29" t="s">
        <v>746</v>
      </c>
      <c r="C36" s="29" t="s">
        <v>747</v>
      </c>
      <c r="D36" s="29" t="s">
        <v>116</v>
      </c>
      <c r="E36" s="29" t="s">
        <v>686</v>
      </c>
      <c r="F36" s="29">
        <v>12</v>
      </c>
      <c r="G36" s="79" t="s">
        <v>742</v>
      </c>
      <c r="H36" s="79" t="s">
        <v>748</v>
      </c>
      <c r="I36" s="79" t="s">
        <v>81</v>
      </c>
      <c r="J36" s="29"/>
    </row>
    <row r="37" spans="1:10" ht="33.75" x14ac:dyDescent="0.25">
      <c r="A37" s="29">
        <v>27</v>
      </c>
      <c r="B37" s="29" t="s">
        <v>749</v>
      </c>
      <c r="C37" s="29" t="s">
        <v>750</v>
      </c>
      <c r="D37" s="29" t="s">
        <v>16</v>
      </c>
      <c r="E37" s="29" t="s">
        <v>686</v>
      </c>
      <c r="F37" s="29">
        <v>154.6</v>
      </c>
      <c r="G37" s="79" t="s">
        <v>734</v>
      </c>
      <c r="H37" s="79" t="s">
        <v>742</v>
      </c>
      <c r="I37" s="79" t="s">
        <v>751</v>
      </c>
      <c r="J37" s="29"/>
    </row>
    <row r="38" spans="1:10" ht="22.5" x14ac:dyDescent="0.25">
      <c r="A38" s="29">
        <f t="shared" si="5"/>
        <v>28</v>
      </c>
      <c r="B38" s="29" t="s">
        <v>752</v>
      </c>
      <c r="C38" s="29" t="s">
        <v>753</v>
      </c>
      <c r="D38" s="29" t="s">
        <v>16</v>
      </c>
      <c r="E38" s="29" t="s">
        <v>686</v>
      </c>
      <c r="F38" s="29">
        <v>9</v>
      </c>
      <c r="G38" s="79" t="s">
        <v>754</v>
      </c>
      <c r="H38" s="79" t="s">
        <v>748</v>
      </c>
      <c r="I38" s="79" t="s">
        <v>755</v>
      </c>
      <c r="J38" s="29"/>
    </row>
    <row r="39" spans="1:10" ht="33.75" x14ac:dyDescent="0.25">
      <c r="A39" s="29">
        <v>29</v>
      </c>
      <c r="B39" s="29" t="s">
        <v>756</v>
      </c>
      <c r="C39" s="29" t="s">
        <v>757</v>
      </c>
      <c r="D39" s="29" t="s">
        <v>16</v>
      </c>
      <c r="E39" s="29" t="s">
        <v>686</v>
      </c>
      <c r="F39" s="29">
        <v>81</v>
      </c>
      <c r="G39" s="79" t="s">
        <v>758</v>
      </c>
      <c r="H39" s="79" t="s">
        <v>759</v>
      </c>
      <c r="I39" s="79" t="s">
        <v>81</v>
      </c>
      <c r="J39" s="29"/>
    </row>
    <row r="40" spans="1:10" ht="33.75" x14ac:dyDescent="0.25">
      <c r="A40" s="29">
        <v>30</v>
      </c>
      <c r="B40" s="29" t="s">
        <v>760</v>
      </c>
      <c r="C40" s="29" t="s">
        <v>761</v>
      </c>
      <c r="D40" s="29" t="s">
        <v>16</v>
      </c>
      <c r="E40" s="29" t="s">
        <v>686</v>
      </c>
      <c r="F40" s="29">
        <v>75</v>
      </c>
      <c r="G40" s="79" t="s">
        <v>762</v>
      </c>
      <c r="H40" s="79" t="s">
        <v>763</v>
      </c>
      <c r="I40" s="79" t="s">
        <v>764</v>
      </c>
      <c r="J40" s="29"/>
    </row>
    <row r="41" spans="1:10" ht="33.75" x14ac:dyDescent="0.25">
      <c r="A41" s="29">
        <v>31</v>
      </c>
      <c r="B41" s="29" t="s">
        <v>765</v>
      </c>
      <c r="C41" s="29" t="s">
        <v>766</v>
      </c>
      <c r="D41" s="29" t="s">
        <v>16</v>
      </c>
      <c r="E41" s="29" t="s">
        <v>686</v>
      </c>
      <c r="F41" s="30">
        <v>42.3</v>
      </c>
      <c r="G41" s="30">
        <v>30.2</v>
      </c>
      <c r="H41" s="29">
        <v>10</v>
      </c>
      <c r="I41" s="53" t="s">
        <v>767</v>
      </c>
      <c r="J41" s="29"/>
    </row>
    <row r="42" spans="1:10" ht="22.5" x14ac:dyDescent="0.25">
      <c r="A42" s="29">
        <v>32</v>
      </c>
      <c r="B42" s="29" t="s">
        <v>768</v>
      </c>
      <c r="C42" s="29" t="s">
        <v>769</v>
      </c>
      <c r="D42" s="29" t="s">
        <v>16</v>
      </c>
      <c r="E42" s="29" t="s">
        <v>686</v>
      </c>
      <c r="F42" s="30">
        <v>119</v>
      </c>
      <c r="G42" s="30">
        <v>50</v>
      </c>
      <c r="H42" s="29">
        <v>40</v>
      </c>
      <c r="I42" s="29" t="s">
        <v>770</v>
      </c>
      <c r="J42" s="38"/>
    </row>
    <row r="43" spans="1:10" x14ac:dyDescent="0.25">
      <c r="A43" s="57" t="s">
        <v>771</v>
      </c>
      <c r="B43" s="58"/>
      <c r="C43" s="58"/>
      <c r="D43" s="58"/>
      <c r="E43" s="59"/>
      <c r="F43" s="28">
        <v>5408.1</v>
      </c>
      <c r="G43" s="28">
        <v>1750.1</v>
      </c>
      <c r="H43" s="28">
        <v>881</v>
      </c>
      <c r="I43" s="29"/>
      <c r="J43" s="29">
        <v>4</v>
      </c>
    </row>
    <row r="44" spans="1:10" x14ac:dyDescent="0.25">
      <c r="A44" s="57" t="s">
        <v>772</v>
      </c>
      <c r="B44" s="58"/>
      <c r="C44" s="58"/>
      <c r="D44" s="58"/>
      <c r="E44" s="59"/>
      <c r="F44" s="28">
        <v>5408.1</v>
      </c>
      <c r="G44" s="28">
        <v>1750.1</v>
      </c>
      <c r="H44" s="28">
        <v>881</v>
      </c>
      <c r="I44" s="29"/>
      <c r="J44" s="29"/>
    </row>
    <row r="45" spans="1:10" ht="15" customHeight="1" x14ac:dyDescent="0.25">
      <c r="A45" s="64" t="s">
        <v>336</v>
      </c>
      <c r="B45" s="64"/>
      <c r="C45" s="64"/>
      <c r="D45" s="64"/>
      <c r="E45" s="64"/>
      <c r="F45" s="64"/>
      <c r="G45" s="64"/>
      <c r="H45" s="64"/>
      <c r="I45" s="64"/>
      <c r="J45" s="67"/>
    </row>
    <row r="46" spans="1:10" ht="33.75" x14ac:dyDescent="0.25">
      <c r="A46" s="29">
        <v>33</v>
      </c>
      <c r="B46" s="29" t="s">
        <v>773</v>
      </c>
      <c r="C46" s="29" t="s">
        <v>774</v>
      </c>
      <c r="D46" s="29" t="s">
        <v>16</v>
      </c>
      <c r="E46" s="29" t="s">
        <v>686</v>
      </c>
      <c r="F46" s="29">
        <v>447</v>
      </c>
      <c r="G46" s="29">
        <v>68.7</v>
      </c>
      <c r="H46" s="29">
        <v>40</v>
      </c>
      <c r="I46" s="29" t="s">
        <v>127</v>
      </c>
      <c r="J46" s="29"/>
    </row>
    <row r="47" spans="1:10" ht="45" x14ac:dyDescent="0.25">
      <c r="A47" s="29">
        <v>34</v>
      </c>
      <c r="B47" s="29" t="s">
        <v>775</v>
      </c>
      <c r="C47" s="29" t="s">
        <v>776</v>
      </c>
      <c r="D47" s="29" t="s">
        <v>16</v>
      </c>
      <c r="E47" s="29" t="s">
        <v>686</v>
      </c>
      <c r="F47" s="29">
        <v>36</v>
      </c>
      <c r="G47" s="29">
        <v>18</v>
      </c>
      <c r="H47" s="29">
        <v>12</v>
      </c>
      <c r="I47" s="29" t="s">
        <v>127</v>
      </c>
      <c r="J47" s="29"/>
    </row>
    <row r="48" spans="1:10" ht="45" x14ac:dyDescent="0.25">
      <c r="A48" s="29">
        <v>35</v>
      </c>
      <c r="B48" s="29" t="s">
        <v>777</v>
      </c>
      <c r="C48" s="29" t="s">
        <v>778</v>
      </c>
      <c r="D48" s="29" t="s">
        <v>16</v>
      </c>
      <c r="E48" s="29" t="s">
        <v>686</v>
      </c>
      <c r="F48" s="29">
        <v>100</v>
      </c>
      <c r="G48" s="29">
        <v>50</v>
      </c>
      <c r="H48" s="29">
        <v>48</v>
      </c>
      <c r="I48" s="29" t="s">
        <v>127</v>
      </c>
      <c r="J48" s="28"/>
    </row>
    <row r="49" spans="1:10" ht="45" x14ac:dyDescent="0.25">
      <c r="A49" s="29">
        <v>36</v>
      </c>
      <c r="B49" s="29" t="s">
        <v>779</v>
      </c>
      <c r="C49" s="29" t="s">
        <v>780</v>
      </c>
      <c r="D49" s="29" t="s">
        <v>16</v>
      </c>
      <c r="E49" s="29" t="s">
        <v>686</v>
      </c>
      <c r="F49" s="29">
        <v>62.5</v>
      </c>
      <c r="G49" s="29">
        <v>37.44</v>
      </c>
      <c r="H49" s="29">
        <v>24</v>
      </c>
      <c r="I49" s="29" t="s">
        <v>781</v>
      </c>
      <c r="J49" s="29"/>
    </row>
    <row r="50" spans="1:10" ht="45" x14ac:dyDescent="0.25">
      <c r="A50" s="29">
        <v>37</v>
      </c>
      <c r="B50" s="29" t="s">
        <v>782</v>
      </c>
      <c r="C50" s="29" t="s">
        <v>783</v>
      </c>
      <c r="D50" s="29" t="s">
        <v>16</v>
      </c>
      <c r="E50" s="29" t="s">
        <v>679</v>
      </c>
      <c r="F50" s="29">
        <v>415.6</v>
      </c>
      <c r="G50" s="29">
        <v>47</v>
      </c>
      <c r="H50" s="29">
        <v>50</v>
      </c>
      <c r="I50" s="29" t="s">
        <v>784</v>
      </c>
      <c r="J50" s="29"/>
    </row>
    <row r="51" spans="1:10" ht="22.5" x14ac:dyDescent="0.25">
      <c r="A51" s="29">
        <v>38</v>
      </c>
      <c r="B51" s="29" t="s">
        <v>785</v>
      </c>
      <c r="C51" s="29" t="s">
        <v>786</v>
      </c>
      <c r="D51" s="29" t="s">
        <v>16</v>
      </c>
      <c r="E51" s="29" t="s">
        <v>679</v>
      </c>
      <c r="F51" s="29">
        <v>216</v>
      </c>
      <c r="G51" s="29">
        <v>71</v>
      </c>
      <c r="H51" s="29">
        <v>24</v>
      </c>
      <c r="I51" s="29" t="s">
        <v>787</v>
      </c>
      <c r="J51" s="29"/>
    </row>
    <row r="52" spans="1:10" ht="56.25" x14ac:dyDescent="0.25">
      <c r="A52" s="29">
        <v>39</v>
      </c>
      <c r="B52" s="29" t="s">
        <v>788</v>
      </c>
      <c r="C52" s="29" t="s">
        <v>789</v>
      </c>
      <c r="D52" s="29" t="s">
        <v>16</v>
      </c>
      <c r="E52" s="29" t="s">
        <v>679</v>
      </c>
      <c r="F52" s="29">
        <v>440</v>
      </c>
      <c r="G52" s="29">
        <v>90.6</v>
      </c>
      <c r="H52" s="29">
        <v>120</v>
      </c>
      <c r="I52" s="29" t="s">
        <v>790</v>
      </c>
      <c r="J52" s="28"/>
    </row>
    <row r="53" spans="1:10" ht="56.25" x14ac:dyDescent="0.25">
      <c r="A53" s="29">
        <v>40</v>
      </c>
      <c r="B53" s="29" t="s">
        <v>788</v>
      </c>
      <c r="C53" s="29" t="s">
        <v>791</v>
      </c>
      <c r="D53" s="29" t="s">
        <v>16</v>
      </c>
      <c r="E53" s="29" t="s">
        <v>679</v>
      </c>
      <c r="F53" s="29">
        <v>57.54</v>
      </c>
      <c r="G53" s="29">
        <v>28.2</v>
      </c>
      <c r="H53" s="29">
        <v>36</v>
      </c>
      <c r="I53" s="29" t="s">
        <v>792</v>
      </c>
      <c r="J53" s="29"/>
    </row>
    <row r="54" spans="1:10" ht="33.75" x14ac:dyDescent="0.25">
      <c r="A54" s="29">
        <v>41</v>
      </c>
      <c r="B54" s="29" t="s">
        <v>793</v>
      </c>
      <c r="C54" s="29" t="s">
        <v>794</v>
      </c>
      <c r="D54" s="29" t="s">
        <v>16</v>
      </c>
      <c r="E54" s="29" t="s">
        <v>686</v>
      </c>
      <c r="F54" s="29">
        <v>60</v>
      </c>
      <c r="G54" s="29">
        <v>45</v>
      </c>
      <c r="H54" s="29">
        <v>20</v>
      </c>
      <c r="I54" s="29" t="s">
        <v>795</v>
      </c>
      <c r="J54" s="29"/>
    </row>
    <row r="55" spans="1:10" ht="33.75" x14ac:dyDescent="0.25">
      <c r="A55" s="29">
        <v>42</v>
      </c>
      <c r="B55" s="29" t="s">
        <v>796</v>
      </c>
      <c r="C55" s="29" t="s">
        <v>797</v>
      </c>
      <c r="D55" s="29" t="s">
        <v>16</v>
      </c>
      <c r="E55" s="29" t="s">
        <v>686</v>
      </c>
      <c r="F55" s="29">
        <v>480</v>
      </c>
      <c r="G55" s="29">
        <v>320</v>
      </c>
      <c r="H55" s="29">
        <v>86</v>
      </c>
      <c r="I55" s="29" t="s">
        <v>127</v>
      </c>
      <c r="J55" s="38"/>
    </row>
    <row r="56" spans="1:10" ht="22.5" x14ac:dyDescent="0.25">
      <c r="A56" s="29">
        <v>43</v>
      </c>
      <c r="B56" s="29" t="s">
        <v>798</v>
      </c>
      <c r="C56" s="29" t="s">
        <v>799</v>
      </c>
      <c r="D56" s="29" t="s">
        <v>16</v>
      </c>
      <c r="E56" s="29" t="s">
        <v>686</v>
      </c>
      <c r="F56" s="29">
        <v>36</v>
      </c>
      <c r="G56" s="29">
        <v>36</v>
      </c>
      <c r="H56" s="29">
        <v>0</v>
      </c>
      <c r="I56" s="29" t="s">
        <v>781</v>
      </c>
      <c r="J56" s="38" t="s">
        <v>800</v>
      </c>
    </row>
    <row r="57" spans="1:10" ht="22.5" x14ac:dyDescent="0.25">
      <c r="A57" s="29">
        <v>44</v>
      </c>
      <c r="B57" s="29" t="s">
        <v>801</v>
      </c>
      <c r="C57" s="29" t="s">
        <v>802</v>
      </c>
      <c r="D57" s="29" t="s">
        <v>16</v>
      </c>
      <c r="E57" s="29" t="s">
        <v>686</v>
      </c>
      <c r="F57" s="29">
        <v>187</v>
      </c>
      <c r="G57" s="29">
        <v>100</v>
      </c>
      <c r="H57" s="29">
        <v>21</v>
      </c>
      <c r="I57" s="29" t="s">
        <v>781</v>
      </c>
      <c r="J57" s="29"/>
    </row>
    <row r="58" spans="1:10" ht="22.5" x14ac:dyDescent="0.25">
      <c r="A58" s="29">
        <v>45</v>
      </c>
      <c r="B58" s="29" t="s">
        <v>803</v>
      </c>
      <c r="C58" s="29" t="s">
        <v>804</v>
      </c>
      <c r="D58" s="29" t="s">
        <v>16</v>
      </c>
      <c r="E58" s="29" t="s">
        <v>686</v>
      </c>
      <c r="F58" s="29">
        <v>154.30000000000001</v>
      </c>
      <c r="G58" s="29">
        <v>70</v>
      </c>
      <c r="H58" s="29">
        <v>40</v>
      </c>
      <c r="I58" s="29" t="s">
        <v>127</v>
      </c>
      <c r="J58" s="38"/>
    </row>
    <row r="59" spans="1:10" ht="22.5" x14ac:dyDescent="0.25">
      <c r="A59" s="29">
        <v>46</v>
      </c>
      <c r="B59" s="29" t="s">
        <v>805</v>
      </c>
      <c r="C59" s="29" t="s">
        <v>806</v>
      </c>
      <c r="D59" s="29" t="s">
        <v>16</v>
      </c>
      <c r="E59" s="29" t="s">
        <v>686</v>
      </c>
      <c r="F59" s="29">
        <v>220</v>
      </c>
      <c r="G59" s="29">
        <v>40</v>
      </c>
      <c r="H59" s="29">
        <v>40</v>
      </c>
      <c r="I59" s="29" t="s">
        <v>807</v>
      </c>
      <c r="J59" s="38"/>
    </row>
    <row r="60" spans="1:10" ht="33.75" x14ac:dyDescent="0.25">
      <c r="A60" s="29">
        <v>47</v>
      </c>
      <c r="B60" s="29" t="s">
        <v>808</v>
      </c>
      <c r="C60" s="29" t="s">
        <v>809</v>
      </c>
      <c r="D60" s="29" t="s">
        <v>116</v>
      </c>
      <c r="E60" s="29" t="s">
        <v>686</v>
      </c>
      <c r="F60" s="29">
        <v>30</v>
      </c>
      <c r="G60" s="29">
        <v>30</v>
      </c>
      <c r="H60" s="29">
        <v>0</v>
      </c>
      <c r="I60" s="29" t="s">
        <v>810</v>
      </c>
      <c r="J60" s="38"/>
    </row>
    <row r="61" spans="1:10" ht="22.5" x14ac:dyDescent="0.25">
      <c r="A61" s="29">
        <v>48</v>
      </c>
      <c r="B61" s="29" t="s">
        <v>811</v>
      </c>
      <c r="C61" s="29" t="s">
        <v>812</v>
      </c>
      <c r="D61" s="29" t="s">
        <v>116</v>
      </c>
      <c r="E61" s="29" t="s">
        <v>686</v>
      </c>
      <c r="F61" s="29">
        <v>100</v>
      </c>
      <c r="G61" s="29">
        <v>70</v>
      </c>
      <c r="H61" s="29">
        <v>40</v>
      </c>
      <c r="I61" s="29" t="s">
        <v>95</v>
      </c>
      <c r="J61" s="38"/>
    </row>
    <row r="62" spans="1:10" ht="33.75" x14ac:dyDescent="0.25">
      <c r="A62" s="29">
        <v>49</v>
      </c>
      <c r="B62" s="29" t="s">
        <v>813</v>
      </c>
      <c r="C62" s="29" t="s">
        <v>814</v>
      </c>
      <c r="D62" s="29" t="s">
        <v>16</v>
      </c>
      <c r="E62" s="29" t="s">
        <v>686</v>
      </c>
      <c r="F62" s="29">
        <v>70</v>
      </c>
      <c r="G62" s="29">
        <v>40</v>
      </c>
      <c r="H62" s="29">
        <v>10</v>
      </c>
      <c r="I62" s="29" t="s">
        <v>815</v>
      </c>
      <c r="J62" s="29" t="s">
        <v>816</v>
      </c>
    </row>
    <row r="63" spans="1:10" x14ac:dyDescent="0.25">
      <c r="A63" s="57" t="s">
        <v>817</v>
      </c>
      <c r="B63" s="58"/>
      <c r="C63" s="58"/>
      <c r="D63" s="58"/>
      <c r="E63" s="59"/>
      <c r="F63" s="28">
        <v>2480.34</v>
      </c>
      <c r="G63" s="28">
        <v>1043.94</v>
      </c>
      <c r="H63" s="28">
        <v>537</v>
      </c>
      <c r="I63" s="29"/>
      <c r="J63" s="29"/>
    </row>
    <row r="64" spans="1:10" x14ac:dyDescent="0.25">
      <c r="A64" s="57" t="s">
        <v>818</v>
      </c>
      <c r="B64" s="58"/>
      <c r="C64" s="58"/>
      <c r="D64" s="58"/>
      <c r="E64" s="59"/>
      <c r="F64" s="28">
        <f>F50+F51</f>
        <v>631.6</v>
      </c>
      <c r="G64" s="28">
        <f>G50+G51</f>
        <v>118</v>
      </c>
      <c r="H64" s="28">
        <f>H50+H51</f>
        <v>74</v>
      </c>
      <c r="I64" s="29"/>
      <c r="J64" s="29"/>
    </row>
    <row r="65" spans="1:10" x14ac:dyDescent="0.25">
      <c r="A65" s="57" t="s">
        <v>772</v>
      </c>
      <c r="B65" s="58"/>
      <c r="C65" s="58"/>
      <c r="D65" s="58"/>
      <c r="E65" s="59"/>
      <c r="F65" s="28">
        <v>3111.94</v>
      </c>
      <c r="G65" s="28">
        <v>1161.94</v>
      </c>
      <c r="H65" s="28">
        <v>611</v>
      </c>
      <c r="I65" s="53"/>
      <c r="J65" s="29"/>
    </row>
    <row r="66" spans="1:10" ht="15" customHeight="1" x14ac:dyDescent="0.25">
      <c r="A66" s="64" t="s">
        <v>467</v>
      </c>
      <c r="B66" s="64"/>
      <c r="C66" s="64"/>
      <c r="D66" s="64"/>
      <c r="E66" s="64"/>
      <c r="F66" s="64"/>
      <c r="G66" s="64"/>
      <c r="H66" s="64"/>
      <c r="I66" s="64"/>
      <c r="J66" s="67"/>
    </row>
    <row r="67" spans="1:10" ht="45" x14ac:dyDescent="0.25">
      <c r="A67" s="29">
        <v>50</v>
      </c>
      <c r="B67" s="29" t="s">
        <v>819</v>
      </c>
      <c r="C67" s="29" t="s">
        <v>820</v>
      </c>
      <c r="D67" s="29" t="s">
        <v>16</v>
      </c>
      <c r="E67" s="29" t="s">
        <v>679</v>
      </c>
      <c r="F67" s="30">
        <v>249.08</v>
      </c>
      <c r="G67" s="30">
        <v>61.23</v>
      </c>
      <c r="H67" s="29">
        <v>60</v>
      </c>
      <c r="I67" s="29" t="s">
        <v>821</v>
      </c>
      <c r="J67" s="29"/>
    </row>
    <row r="68" spans="1:10" ht="45" x14ac:dyDescent="0.25">
      <c r="A68" s="29">
        <v>51</v>
      </c>
      <c r="B68" s="29" t="s">
        <v>819</v>
      </c>
      <c r="C68" s="29" t="s">
        <v>822</v>
      </c>
      <c r="D68" s="29" t="s">
        <v>16</v>
      </c>
      <c r="E68" s="29" t="s">
        <v>679</v>
      </c>
      <c r="F68" s="30">
        <v>222.4</v>
      </c>
      <c r="G68" s="30">
        <v>55.7</v>
      </c>
      <c r="H68" s="29">
        <v>40</v>
      </c>
      <c r="I68" s="29" t="s">
        <v>823</v>
      </c>
      <c r="J68" s="38"/>
    </row>
    <row r="69" spans="1:10" x14ac:dyDescent="0.25">
      <c r="A69" s="57" t="s">
        <v>772</v>
      </c>
      <c r="B69" s="58"/>
      <c r="C69" s="58"/>
      <c r="D69" s="58"/>
      <c r="E69" s="59"/>
      <c r="F69" s="81">
        <f>SUM(F67:F68)</f>
        <v>471.48</v>
      </c>
      <c r="G69" s="81">
        <f>SUM(G67:G68)</f>
        <v>116.93</v>
      </c>
      <c r="H69" s="81">
        <f>SUM(H67:H68)</f>
        <v>100</v>
      </c>
      <c r="I69" s="29"/>
      <c r="J69" s="38"/>
    </row>
    <row r="70" spans="1:10" ht="15" customHeight="1" x14ac:dyDescent="0.25">
      <c r="A70" s="64" t="s">
        <v>500</v>
      </c>
      <c r="B70" s="64"/>
      <c r="C70" s="64"/>
      <c r="D70" s="64"/>
      <c r="E70" s="64"/>
      <c r="F70" s="64"/>
      <c r="G70" s="64"/>
      <c r="H70" s="64"/>
      <c r="I70" s="64"/>
      <c r="J70" s="67"/>
    </row>
    <row r="71" spans="1:10" ht="33.75" x14ac:dyDescent="0.25">
      <c r="A71" s="29">
        <v>52</v>
      </c>
      <c r="B71" s="29" t="s">
        <v>824</v>
      </c>
      <c r="C71" s="29" t="s">
        <v>825</v>
      </c>
      <c r="D71" s="29" t="s">
        <v>16</v>
      </c>
      <c r="E71" s="29" t="s">
        <v>679</v>
      </c>
      <c r="F71" s="30">
        <v>80.599999999999994</v>
      </c>
      <c r="G71" s="30">
        <v>80.599999999999994</v>
      </c>
      <c r="H71" s="29">
        <v>46</v>
      </c>
      <c r="I71" s="29" t="s">
        <v>826</v>
      </c>
      <c r="J71" s="29"/>
    </row>
    <row r="72" spans="1:10" ht="22.5" x14ac:dyDescent="0.25">
      <c r="A72" s="39">
        <v>53</v>
      </c>
      <c r="B72" s="48" t="s">
        <v>827</v>
      </c>
      <c r="C72" s="52" t="s">
        <v>828</v>
      </c>
      <c r="D72" s="39" t="s">
        <v>116</v>
      </c>
      <c r="E72" s="39" t="s">
        <v>829</v>
      </c>
      <c r="F72" s="30">
        <v>60</v>
      </c>
      <c r="G72" s="30">
        <v>48</v>
      </c>
      <c r="H72" s="29">
        <v>18</v>
      </c>
      <c r="I72" s="29" t="s">
        <v>830</v>
      </c>
      <c r="J72" s="39"/>
    </row>
    <row r="73" spans="1:10" ht="33.75" x14ac:dyDescent="0.25">
      <c r="A73" s="29">
        <v>54</v>
      </c>
      <c r="B73" s="29" t="s">
        <v>831</v>
      </c>
      <c r="C73" s="29" t="s">
        <v>832</v>
      </c>
      <c r="D73" s="29" t="s">
        <v>16</v>
      </c>
      <c r="E73" s="29" t="s">
        <v>829</v>
      </c>
      <c r="F73" s="30">
        <v>54</v>
      </c>
      <c r="G73" s="30">
        <v>30</v>
      </c>
      <c r="H73" s="29">
        <v>20</v>
      </c>
      <c r="I73" s="29" t="s">
        <v>833</v>
      </c>
      <c r="J73" s="29"/>
    </row>
    <row r="74" spans="1:10" x14ac:dyDescent="0.25">
      <c r="A74" s="57"/>
      <c r="B74" s="58"/>
      <c r="C74" s="58"/>
      <c r="D74" s="58"/>
      <c r="E74" s="59"/>
      <c r="F74" s="81">
        <f>SUM(F71:F73)</f>
        <v>194.6</v>
      </c>
      <c r="G74" s="81">
        <f>SUM(G71:G73)</f>
        <v>158.6</v>
      </c>
      <c r="H74" s="81">
        <f>SUM(H71:H73)</f>
        <v>84</v>
      </c>
      <c r="I74" s="29"/>
      <c r="J74" s="38"/>
    </row>
    <row r="75" spans="1:10" ht="15" customHeight="1" x14ac:dyDescent="0.25">
      <c r="A75" s="64" t="s">
        <v>539</v>
      </c>
      <c r="B75" s="64"/>
      <c r="C75" s="64"/>
      <c r="D75" s="64"/>
      <c r="E75" s="64"/>
      <c r="F75" s="64"/>
      <c r="G75" s="64"/>
      <c r="H75" s="64"/>
      <c r="I75" s="64"/>
      <c r="J75" s="67"/>
    </row>
    <row r="76" spans="1:10" ht="45" x14ac:dyDescent="0.25">
      <c r="A76" s="29">
        <v>55</v>
      </c>
      <c r="B76" s="29" t="s">
        <v>834</v>
      </c>
      <c r="C76" s="29" t="s">
        <v>835</v>
      </c>
      <c r="D76" s="29" t="s">
        <v>16</v>
      </c>
      <c r="E76" s="29" t="s">
        <v>679</v>
      </c>
      <c r="F76" s="30">
        <v>540</v>
      </c>
      <c r="G76" s="30">
        <v>133</v>
      </c>
      <c r="H76" s="29">
        <v>12</v>
      </c>
      <c r="I76" s="29" t="s">
        <v>836</v>
      </c>
      <c r="J76" s="29"/>
    </row>
    <row r="77" spans="1:10" ht="78.75" x14ac:dyDescent="0.25">
      <c r="A77" s="29">
        <v>56</v>
      </c>
      <c r="B77" s="29" t="s">
        <v>788</v>
      </c>
      <c r="C77" s="29" t="s">
        <v>837</v>
      </c>
      <c r="D77" s="29" t="s">
        <v>16</v>
      </c>
      <c r="E77" s="29" t="s">
        <v>679</v>
      </c>
      <c r="F77" s="30">
        <v>153</v>
      </c>
      <c r="G77" s="30">
        <v>95.7</v>
      </c>
      <c r="H77" s="29">
        <v>50</v>
      </c>
      <c r="I77" s="29" t="s">
        <v>838</v>
      </c>
      <c r="J77" s="29"/>
    </row>
    <row r="78" spans="1:10" x14ac:dyDescent="0.25">
      <c r="A78" s="57" t="s">
        <v>839</v>
      </c>
      <c r="B78" s="58"/>
      <c r="C78" s="58"/>
      <c r="D78" s="58"/>
      <c r="E78" s="59"/>
      <c r="F78" s="81">
        <f>F80-F79</f>
        <v>153</v>
      </c>
      <c r="G78" s="28">
        <f>G80-G79</f>
        <v>95.699999999999989</v>
      </c>
      <c r="H78" s="81">
        <f>H80-H79</f>
        <v>50</v>
      </c>
      <c r="I78" s="29"/>
      <c r="J78" s="29"/>
    </row>
    <row r="79" spans="1:10" x14ac:dyDescent="0.25">
      <c r="A79" s="57" t="s">
        <v>840</v>
      </c>
      <c r="B79" s="58"/>
      <c r="C79" s="58"/>
      <c r="D79" s="58"/>
      <c r="E79" s="59"/>
      <c r="F79" s="81">
        <f>F76</f>
        <v>540</v>
      </c>
      <c r="G79" s="81">
        <f>G76</f>
        <v>133</v>
      </c>
      <c r="H79" s="81">
        <f>H76</f>
        <v>12</v>
      </c>
      <c r="I79" s="29"/>
      <c r="J79" s="29"/>
    </row>
    <row r="80" spans="1:10" x14ac:dyDescent="0.25">
      <c r="A80" s="57" t="s">
        <v>772</v>
      </c>
      <c r="B80" s="58"/>
      <c r="C80" s="58"/>
      <c r="D80" s="58"/>
      <c r="E80" s="59"/>
      <c r="F80" s="81">
        <f>SUM(F76:F77)</f>
        <v>693</v>
      </c>
      <c r="G80" s="81">
        <f>SUM(G76:G77)</f>
        <v>228.7</v>
      </c>
      <c r="H80" s="81">
        <f>SUM(H76:H77)</f>
        <v>62</v>
      </c>
      <c r="I80" s="29"/>
      <c r="J80" s="38"/>
    </row>
    <row r="81" spans="1:10" ht="15" customHeight="1" x14ac:dyDescent="0.25">
      <c r="A81" s="64" t="s">
        <v>555</v>
      </c>
      <c r="B81" s="64"/>
      <c r="C81" s="64"/>
      <c r="D81" s="64"/>
      <c r="E81" s="64"/>
      <c r="F81" s="64"/>
      <c r="G81" s="64"/>
      <c r="H81" s="64"/>
      <c r="I81" s="64"/>
      <c r="J81" s="67"/>
    </row>
    <row r="82" spans="1:10" ht="45" x14ac:dyDescent="0.25">
      <c r="A82" s="29">
        <v>57</v>
      </c>
      <c r="B82" s="29" t="s">
        <v>819</v>
      </c>
      <c r="C82" s="29" t="s">
        <v>841</v>
      </c>
      <c r="D82" s="29" t="s">
        <v>16</v>
      </c>
      <c r="E82" s="29" t="s">
        <v>679</v>
      </c>
      <c r="F82" s="30">
        <v>99.9</v>
      </c>
      <c r="G82" s="30">
        <v>38</v>
      </c>
      <c r="H82" s="29">
        <v>40</v>
      </c>
      <c r="I82" s="29" t="s">
        <v>842</v>
      </c>
      <c r="J82" s="29"/>
    </row>
    <row r="83" spans="1:10" x14ac:dyDescent="0.25">
      <c r="A83" s="57" t="s">
        <v>772</v>
      </c>
      <c r="B83" s="58"/>
      <c r="C83" s="58"/>
      <c r="D83" s="58"/>
      <c r="E83" s="59"/>
      <c r="F83" s="81">
        <f>F82</f>
        <v>99.9</v>
      </c>
      <c r="G83" s="81">
        <f>G82</f>
        <v>38</v>
      </c>
      <c r="H83" s="81">
        <f>H82</f>
        <v>40</v>
      </c>
      <c r="I83" s="29"/>
      <c r="J83" s="38"/>
    </row>
    <row r="84" spans="1:10" ht="15" customHeight="1" x14ac:dyDescent="0.25">
      <c r="A84" s="64" t="s">
        <v>560</v>
      </c>
      <c r="B84" s="64"/>
      <c r="C84" s="64"/>
      <c r="D84" s="64"/>
      <c r="E84" s="64"/>
      <c r="F84" s="64"/>
      <c r="G84" s="64"/>
      <c r="H84" s="64"/>
      <c r="I84" s="64"/>
      <c r="J84" s="67"/>
    </row>
    <row r="85" spans="1:10" ht="45" x14ac:dyDescent="0.25">
      <c r="A85" s="29">
        <v>58</v>
      </c>
      <c r="B85" s="29" t="s">
        <v>819</v>
      </c>
      <c r="C85" s="29" t="s">
        <v>843</v>
      </c>
      <c r="D85" s="38" t="s">
        <v>16</v>
      </c>
      <c r="E85" s="29" t="s">
        <v>844</v>
      </c>
      <c r="F85" s="29">
        <v>243</v>
      </c>
      <c r="G85" s="29">
        <v>68.5</v>
      </c>
      <c r="H85" s="34">
        <v>80</v>
      </c>
      <c r="I85" s="29" t="s">
        <v>845</v>
      </c>
      <c r="J85" s="38"/>
    </row>
    <row r="86" spans="1:10" ht="33.75" x14ac:dyDescent="0.25">
      <c r="A86" s="29">
        <v>59</v>
      </c>
      <c r="B86" s="29" t="s">
        <v>846</v>
      </c>
      <c r="C86" s="29" t="s">
        <v>847</v>
      </c>
      <c r="D86" s="38" t="s">
        <v>16</v>
      </c>
      <c r="E86" s="29" t="s">
        <v>848</v>
      </c>
      <c r="F86" s="29">
        <v>400</v>
      </c>
      <c r="G86" s="29">
        <v>100</v>
      </c>
      <c r="H86" s="38">
        <v>52</v>
      </c>
      <c r="I86" s="29" t="s">
        <v>849</v>
      </c>
      <c r="J86" s="29" t="s">
        <v>850</v>
      </c>
    </row>
    <row r="87" spans="1:10" ht="33.75" x14ac:dyDescent="0.25">
      <c r="A87" s="29">
        <v>60</v>
      </c>
      <c r="B87" s="29" t="s">
        <v>846</v>
      </c>
      <c r="C87" s="29" t="s">
        <v>851</v>
      </c>
      <c r="D87" s="38" t="s">
        <v>16</v>
      </c>
      <c r="E87" s="29" t="s">
        <v>844</v>
      </c>
      <c r="F87" s="29">
        <v>147.69999999999999</v>
      </c>
      <c r="G87" s="29">
        <v>57.8</v>
      </c>
      <c r="H87" s="34">
        <v>48</v>
      </c>
      <c r="I87" s="29" t="s">
        <v>852</v>
      </c>
      <c r="J87" s="29"/>
    </row>
    <row r="88" spans="1:10" x14ac:dyDescent="0.25">
      <c r="A88" s="57" t="s">
        <v>853</v>
      </c>
      <c r="B88" s="58"/>
      <c r="C88" s="58"/>
      <c r="D88" s="58"/>
      <c r="E88" s="59"/>
      <c r="F88" s="81">
        <f>F90-F89</f>
        <v>243</v>
      </c>
      <c r="G88" s="81">
        <f>G90-G89</f>
        <v>68.5</v>
      </c>
      <c r="H88" s="81">
        <f>H90-H89</f>
        <v>80</v>
      </c>
      <c r="I88" s="29"/>
      <c r="J88" s="29"/>
    </row>
    <row r="89" spans="1:10" x14ac:dyDescent="0.25">
      <c r="A89" s="57" t="s">
        <v>818</v>
      </c>
      <c r="B89" s="58"/>
      <c r="C89" s="58"/>
      <c r="D89" s="58"/>
      <c r="E89" s="59"/>
      <c r="F89" s="81">
        <f>F86+F87</f>
        <v>547.70000000000005</v>
      </c>
      <c r="G89" s="81">
        <f>G86+G87</f>
        <v>157.80000000000001</v>
      </c>
      <c r="H89" s="81">
        <f>H86+H87</f>
        <v>100</v>
      </c>
      <c r="I89" s="29"/>
      <c r="J89" s="29"/>
    </row>
    <row r="90" spans="1:10" x14ac:dyDescent="0.25">
      <c r="A90" s="57" t="s">
        <v>772</v>
      </c>
      <c r="B90" s="58"/>
      <c r="C90" s="58"/>
      <c r="D90" s="58"/>
      <c r="E90" s="59"/>
      <c r="F90" s="81">
        <f>SUM(F85:F87)</f>
        <v>790.7</v>
      </c>
      <c r="G90" s="81">
        <f>SUM(G85:G87)</f>
        <v>226.3</v>
      </c>
      <c r="H90" s="81">
        <f>SUM(H85:H87)</f>
        <v>180</v>
      </c>
      <c r="I90" s="29"/>
      <c r="J90" s="38"/>
    </row>
    <row r="91" spans="1:10" ht="15" customHeight="1" x14ac:dyDescent="0.25">
      <c r="A91" s="64" t="s">
        <v>579</v>
      </c>
      <c r="B91" s="64"/>
      <c r="C91" s="64"/>
      <c r="D91" s="64"/>
      <c r="E91" s="64"/>
      <c r="F91" s="64"/>
      <c r="G91" s="64"/>
      <c r="H91" s="64"/>
      <c r="I91" s="64"/>
      <c r="J91" s="67"/>
    </row>
    <row r="92" spans="1:10" ht="45" x14ac:dyDescent="0.25">
      <c r="A92" s="48">
        <v>61</v>
      </c>
      <c r="B92" s="29" t="s">
        <v>854</v>
      </c>
      <c r="C92" s="29" t="s">
        <v>855</v>
      </c>
      <c r="D92" s="29" t="s">
        <v>16</v>
      </c>
      <c r="E92" s="29" t="s">
        <v>679</v>
      </c>
      <c r="F92" s="30">
        <v>445</v>
      </c>
      <c r="G92" s="30">
        <v>220</v>
      </c>
      <c r="H92" s="29">
        <v>30</v>
      </c>
      <c r="I92" s="29" t="s">
        <v>856</v>
      </c>
      <c r="J92" s="39"/>
    </row>
    <row r="93" spans="1:10" ht="33.75" x14ac:dyDescent="0.25">
      <c r="A93" s="48">
        <v>62</v>
      </c>
      <c r="B93" s="29" t="s">
        <v>788</v>
      </c>
      <c r="C93" s="29" t="s">
        <v>857</v>
      </c>
      <c r="D93" s="48" t="s">
        <v>16</v>
      </c>
      <c r="E93" s="29" t="s">
        <v>679</v>
      </c>
      <c r="F93" s="29">
        <v>193.6</v>
      </c>
      <c r="G93" s="29">
        <v>96.8</v>
      </c>
      <c r="H93" s="29">
        <v>80</v>
      </c>
      <c r="I93" s="29" t="s">
        <v>858</v>
      </c>
      <c r="J93" s="48"/>
    </row>
    <row r="94" spans="1:10" ht="45" x14ac:dyDescent="0.25">
      <c r="A94" s="48">
        <v>63</v>
      </c>
      <c r="B94" s="29" t="s">
        <v>859</v>
      </c>
      <c r="C94" s="29" t="s">
        <v>860</v>
      </c>
      <c r="D94" s="48" t="s">
        <v>16</v>
      </c>
      <c r="E94" s="29" t="s">
        <v>829</v>
      </c>
      <c r="F94" s="29">
        <v>68.7</v>
      </c>
      <c r="G94" s="29">
        <v>40</v>
      </c>
      <c r="H94" s="29">
        <v>6</v>
      </c>
      <c r="I94" s="29" t="s">
        <v>861</v>
      </c>
      <c r="J94" s="48"/>
    </row>
    <row r="95" spans="1:10" ht="22.5" x14ac:dyDescent="0.25">
      <c r="A95" s="48">
        <v>64</v>
      </c>
      <c r="B95" s="29" t="s">
        <v>819</v>
      </c>
      <c r="C95" s="29" t="s">
        <v>862</v>
      </c>
      <c r="D95" s="48" t="s">
        <v>16</v>
      </c>
      <c r="E95" s="29" t="s">
        <v>679</v>
      </c>
      <c r="F95" s="38">
        <v>176.5</v>
      </c>
      <c r="G95" s="29">
        <v>65.099999999999994</v>
      </c>
      <c r="H95" s="38">
        <v>70</v>
      </c>
      <c r="I95" s="29" t="s">
        <v>863</v>
      </c>
      <c r="J95" s="29"/>
    </row>
    <row r="96" spans="1:10" ht="22.5" x14ac:dyDescent="0.25">
      <c r="A96" s="48">
        <v>65</v>
      </c>
      <c r="B96" s="29" t="s">
        <v>864</v>
      </c>
      <c r="C96" s="29" t="s">
        <v>865</v>
      </c>
      <c r="D96" s="38" t="s">
        <v>16</v>
      </c>
      <c r="E96" s="29" t="s">
        <v>829</v>
      </c>
      <c r="F96" s="38">
        <v>60</v>
      </c>
      <c r="G96" s="29">
        <v>8</v>
      </c>
      <c r="H96" s="38">
        <v>2</v>
      </c>
      <c r="I96" s="29" t="s">
        <v>26</v>
      </c>
      <c r="J96" s="29"/>
    </row>
    <row r="97" spans="1:10" ht="33.75" x14ac:dyDescent="0.25">
      <c r="A97" s="48">
        <v>66</v>
      </c>
      <c r="B97" s="29" t="s">
        <v>866</v>
      </c>
      <c r="C97" s="29" t="s">
        <v>867</v>
      </c>
      <c r="D97" s="48" t="s">
        <v>16</v>
      </c>
      <c r="E97" s="29" t="s">
        <v>829</v>
      </c>
      <c r="F97" s="29">
        <v>38</v>
      </c>
      <c r="G97" s="29">
        <v>18</v>
      </c>
      <c r="H97" s="29">
        <v>0</v>
      </c>
      <c r="I97" s="29" t="s">
        <v>724</v>
      </c>
      <c r="J97" s="48"/>
    </row>
    <row r="98" spans="1:10" x14ac:dyDescent="0.25">
      <c r="A98" s="57" t="s">
        <v>868</v>
      </c>
      <c r="B98" s="58"/>
      <c r="C98" s="58"/>
      <c r="D98" s="58"/>
      <c r="E98" s="59"/>
      <c r="F98" s="81">
        <v>536.79999999999995</v>
      </c>
      <c r="G98" s="81">
        <f>G100-G99</f>
        <v>227.89999999999998</v>
      </c>
      <c r="H98" s="81">
        <f>H100-H99</f>
        <v>158</v>
      </c>
      <c r="I98" s="29"/>
      <c r="J98" s="29"/>
    </row>
    <row r="99" spans="1:10" x14ac:dyDescent="0.25">
      <c r="A99" s="57" t="s">
        <v>840</v>
      </c>
      <c r="B99" s="58"/>
      <c r="C99" s="58"/>
      <c r="D99" s="58"/>
      <c r="E99" s="59"/>
      <c r="F99" s="81">
        <f>F92</f>
        <v>445</v>
      </c>
      <c r="G99" s="81">
        <f>G92</f>
        <v>220</v>
      </c>
      <c r="H99" s="81">
        <f>H92</f>
        <v>30</v>
      </c>
      <c r="I99" s="29"/>
      <c r="J99" s="29"/>
    </row>
    <row r="100" spans="1:10" x14ac:dyDescent="0.25">
      <c r="A100" s="57" t="s">
        <v>772</v>
      </c>
      <c r="B100" s="58"/>
      <c r="C100" s="58"/>
      <c r="D100" s="58"/>
      <c r="E100" s="59"/>
      <c r="F100" s="81">
        <v>981.8</v>
      </c>
      <c r="G100" s="81">
        <v>447.9</v>
      </c>
      <c r="H100" s="81">
        <f>SUM(H92:H96)</f>
        <v>188</v>
      </c>
      <c r="I100" s="29"/>
      <c r="J100" s="38"/>
    </row>
    <row r="101" spans="1:10" ht="15" customHeight="1" x14ac:dyDescent="0.25">
      <c r="A101" s="64" t="s">
        <v>620</v>
      </c>
      <c r="B101" s="64"/>
      <c r="C101" s="64"/>
      <c r="D101" s="64"/>
      <c r="E101" s="64"/>
      <c r="F101" s="64"/>
      <c r="G101" s="64"/>
      <c r="H101" s="64"/>
      <c r="I101" s="64"/>
      <c r="J101" s="67"/>
    </row>
    <row r="102" spans="1:10" ht="45" x14ac:dyDescent="0.25">
      <c r="A102" s="29">
        <v>67</v>
      </c>
      <c r="B102" s="29" t="s">
        <v>869</v>
      </c>
      <c r="C102" s="29" t="s">
        <v>870</v>
      </c>
      <c r="D102" s="29" t="s">
        <v>16</v>
      </c>
      <c r="E102" s="29" t="s">
        <v>686</v>
      </c>
      <c r="F102" s="30">
        <v>120</v>
      </c>
      <c r="G102" s="30">
        <v>30</v>
      </c>
      <c r="H102" s="29">
        <v>30</v>
      </c>
      <c r="I102" s="29" t="s">
        <v>127</v>
      </c>
      <c r="J102" s="29"/>
    </row>
    <row r="103" spans="1:10" ht="45" x14ac:dyDescent="0.25">
      <c r="A103" s="29">
        <v>68</v>
      </c>
      <c r="B103" s="29" t="s">
        <v>871</v>
      </c>
      <c r="C103" s="29" t="s">
        <v>872</v>
      </c>
      <c r="D103" s="29" t="s">
        <v>16</v>
      </c>
      <c r="E103" s="29" t="s">
        <v>686</v>
      </c>
      <c r="F103" s="30">
        <v>107.35</v>
      </c>
      <c r="G103" s="30">
        <v>82.65</v>
      </c>
      <c r="H103" s="29">
        <v>36</v>
      </c>
      <c r="I103" s="29" t="s">
        <v>127</v>
      </c>
      <c r="J103" s="29"/>
    </row>
    <row r="104" spans="1:10" ht="45" x14ac:dyDescent="0.25">
      <c r="A104" s="29">
        <v>69</v>
      </c>
      <c r="B104" s="29" t="s">
        <v>873</v>
      </c>
      <c r="C104" s="29" t="s">
        <v>874</v>
      </c>
      <c r="D104" s="29" t="s">
        <v>16</v>
      </c>
      <c r="E104" s="29" t="s">
        <v>686</v>
      </c>
      <c r="F104" s="30">
        <v>226</v>
      </c>
      <c r="G104" s="30">
        <v>113</v>
      </c>
      <c r="H104" s="29">
        <v>48</v>
      </c>
      <c r="I104" s="29" t="s">
        <v>127</v>
      </c>
      <c r="J104" s="29"/>
    </row>
    <row r="105" spans="1:10" ht="33.75" x14ac:dyDescent="0.25">
      <c r="A105" s="29">
        <v>70</v>
      </c>
      <c r="B105" s="29" t="s">
        <v>875</v>
      </c>
      <c r="C105" s="29" t="s">
        <v>876</v>
      </c>
      <c r="D105" s="29" t="s">
        <v>16</v>
      </c>
      <c r="E105" s="29" t="s">
        <v>686</v>
      </c>
      <c r="F105" s="30">
        <v>35</v>
      </c>
      <c r="G105" s="30">
        <v>24</v>
      </c>
      <c r="H105" s="29">
        <v>7</v>
      </c>
      <c r="I105" s="29" t="s">
        <v>877</v>
      </c>
      <c r="J105" s="38"/>
    </row>
    <row r="106" spans="1:10" ht="33.75" x14ac:dyDescent="0.25">
      <c r="A106" s="29">
        <v>71</v>
      </c>
      <c r="B106" s="29" t="s">
        <v>878</v>
      </c>
      <c r="C106" s="29" t="s">
        <v>879</v>
      </c>
      <c r="D106" s="29" t="s">
        <v>16</v>
      </c>
      <c r="E106" s="29" t="s">
        <v>686</v>
      </c>
      <c r="F106" s="30">
        <v>400</v>
      </c>
      <c r="G106" s="30">
        <v>120</v>
      </c>
      <c r="H106" s="29">
        <v>60</v>
      </c>
      <c r="I106" s="29" t="s">
        <v>127</v>
      </c>
      <c r="J106" s="29"/>
    </row>
    <row r="107" spans="1:10" ht="33.75" x14ac:dyDescent="0.25">
      <c r="A107" s="29">
        <v>72</v>
      </c>
      <c r="B107" s="29" t="s">
        <v>880</v>
      </c>
      <c r="C107" s="29" t="s">
        <v>881</v>
      </c>
      <c r="D107" s="29" t="s">
        <v>16</v>
      </c>
      <c r="E107" s="29" t="s">
        <v>686</v>
      </c>
      <c r="F107" s="30">
        <v>526</v>
      </c>
      <c r="G107" s="30">
        <v>350</v>
      </c>
      <c r="H107" s="29">
        <v>36</v>
      </c>
      <c r="I107" s="29" t="s">
        <v>124</v>
      </c>
      <c r="J107" s="38"/>
    </row>
    <row r="108" spans="1:10" ht="33.75" x14ac:dyDescent="0.25">
      <c r="A108" s="29">
        <f t="shared" ref="A108" si="6">A107+1</f>
        <v>73</v>
      </c>
      <c r="B108" s="29" t="s">
        <v>882</v>
      </c>
      <c r="C108" s="29" t="s">
        <v>883</v>
      </c>
      <c r="D108" s="29" t="s">
        <v>116</v>
      </c>
      <c r="E108" s="29" t="s">
        <v>686</v>
      </c>
      <c r="F108" s="30">
        <v>312</v>
      </c>
      <c r="G108" s="30">
        <v>140</v>
      </c>
      <c r="H108" s="29">
        <v>40</v>
      </c>
      <c r="I108" s="29" t="s">
        <v>127</v>
      </c>
      <c r="J108" s="29"/>
    </row>
    <row r="109" spans="1:10" ht="45" x14ac:dyDescent="0.25">
      <c r="A109" s="29">
        <v>74</v>
      </c>
      <c r="B109" s="29" t="s">
        <v>884</v>
      </c>
      <c r="C109" s="29" t="s">
        <v>885</v>
      </c>
      <c r="D109" s="29" t="s">
        <v>16</v>
      </c>
      <c r="E109" s="29" t="s">
        <v>686</v>
      </c>
      <c r="F109" s="30">
        <v>253.3</v>
      </c>
      <c r="G109" s="30">
        <v>77.8</v>
      </c>
      <c r="H109" s="29">
        <v>24</v>
      </c>
      <c r="I109" s="29" t="s">
        <v>127</v>
      </c>
      <c r="J109" s="29"/>
    </row>
    <row r="110" spans="1:10" ht="45" x14ac:dyDescent="0.25">
      <c r="A110" s="29">
        <v>75</v>
      </c>
      <c r="B110" s="29" t="s">
        <v>886</v>
      </c>
      <c r="C110" s="29" t="s">
        <v>887</v>
      </c>
      <c r="D110" s="29" t="s">
        <v>16</v>
      </c>
      <c r="E110" s="29" t="s">
        <v>686</v>
      </c>
      <c r="F110" s="32">
        <v>370.72</v>
      </c>
      <c r="G110" s="30">
        <v>54</v>
      </c>
      <c r="H110" s="29">
        <v>12</v>
      </c>
      <c r="I110" s="29" t="s">
        <v>127</v>
      </c>
      <c r="J110" s="38"/>
    </row>
    <row r="111" spans="1:10" ht="33.75" x14ac:dyDescent="0.25">
      <c r="A111" s="29">
        <v>76</v>
      </c>
      <c r="B111" s="29" t="s">
        <v>888</v>
      </c>
      <c r="C111" s="29" t="s">
        <v>889</v>
      </c>
      <c r="D111" s="29" t="s">
        <v>16</v>
      </c>
      <c r="E111" s="29" t="s">
        <v>686</v>
      </c>
      <c r="F111" s="32">
        <v>181.6</v>
      </c>
      <c r="G111" s="30">
        <v>50</v>
      </c>
      <c r="H111" s="29">
        <v>24</v>
      </c>
      <c r="I111" s="29" t="s">
        <v>127</v>
      </c>
      <c r="J111" s="29"/>
    </row>
    <row r="112" spans="1:10" ht="45" x14ac:dyDescent="0.25">
      <c r="A112" s="29">
        <v>77</v>
      </c>
      <c r="B112" s="29" t="s">
        <v>890</v>
      </c>
      <c r="C112" s="29" t="s">
        <v>891</v>
      </c>
      <c r="D112" s="29" t="s">
        <v>16</v>
      </c>
      <c r="E112" s="29" t="s">
        <v>686</v>
      </c>
      <c r="F112" s="32">
        <v>50</v>
      </c>
      <c r="G112" s="30">
        <v>47</v>
      </c>
      <c r="H112" s="29">
        <v>34</v>
      </c>
      <c r="I112" s="29" t="s">
        <v>127</v>
      </c>
      <c r="J112" s="29"/>
    </row>
    <row r="113" spans="1:10" ht="45" x14ac:dyDescent="0.25">
      <c r="A113" s="29">
        <v>78</v>
      </c>
      <c r="B113" s="29" t="s">
        <v>892</v>
      </c>
      <c r="C113" s="29" t="s">
        <v>893</v>
      </c>
      <c r="D113" s="29" t="s">
        <v>16</v>
      </c>
      <c r="E113" s="29" t="s">
        <v>686</v>
      </c>
      <c r="F113" s="32">
        <v>50</v>
      </c>
      <c r="G113" s="30">
        <v>30</v>
      </c>
      <c r="H113" s="29">
        <v>8</v>
      </c>
      <c r="I113" s="29" t="s">
        <v>127</v>
      </c>
      <c r="J113" s="29"/>
    </row>
    <row r="114" spans="1:10" x14ac:dyDescent="0.25">
      <c r="A114" s="57" t="s">
        <v>894</v>
      </c>
      <c r="B114" s="58"/>
      <c r="C114" s="58"/>
      <c r="D114" s="58"/>
      <c r="E114" s="59"/>
      <c r="F114" s="81">
        <f>SUM(F102:F113)</f>
        <v>2631.97</v>
      </c>
      <c r="G114" s="81">
        <f>SUM(G102:G113)</f>
        <v>1118.4499999999998</v>
      </c>
      <c r="H114" s="82">
        <f>SUM(H102:H113)</f>
        <v>359</v>
      </c>
      <c r="I114" s="29"/>
      <c r="J114" s="38"/>
    </row>
    <row r="115" spans="1:10" x14ac:dyDescent="0.25">
      <c r="A115" s="45"/>
      <c r="B115" s="46"/>
      <c r="C115" s="46"/>
      <c r="D115" s="46"/>
      <c r="E115" s="47"/>
      <c r="F115" s="81"/>
      <c r="G115" s="81"/>
      <c r="H115" s="82"/>
      <c r="I115" s="29"/>
      <c r="J115" s="38"/>
    </row>
    <row r="116" spans="1:10" x14ac:dyDescent="0.25">
      <c r="A116" s="57" t="s">
        <v>895</v>
      </c>
      <c r="B116" s="58"/>
      <c r="C116" s="58"/>
      <c r="D116" s="58"/>
      <c r="E116" s="59"/>
      <c r="F116" s="81">
        <v>14383.5</v>
      </c>
      <c r="G116" s="81">
        <v>5246.9</v>
      </c>
      <c r="H116" s="82">
        <v>2505</v>
      </c>
      <c r="I116" s="29"/>
      <c r="J116" s="38"/>
    </row>
    <row r="117" spans="1:10" x14ac:dyDescent="0.25">
      <c r="A117" s="71"/>
      <c r="B117" s="71"/>
      <c r="C117" s="71"/>
      <c r="D117" s="71"/>
      <c r="E117" s="71"/>
      <c r="F117" s="71"/>
      <c r="G117" s="71"/>
      <c r="H117" s="71"/>
      <c r="I117" s="71"/>
      <c r="J117" s="71"/>
    </row>
    <row r="118" spans="1:10" x14ac:dyDescent="0.25">
      <c r="A118" s="71"/>
      <c r="B118" s="71"/>
      <c r="C118" s="71"/>
      <c r="D118" s="71"/>
      <c r="E118" s="71"/>
      <c r="F118" s="71"/>
      <c r="G118" s="71"/>
      <c r="H118" s="71"/>
      <c r="I118" s="71"/>
      <c r="J118" s="71"/>
    </row>
  </sheetData>
  <mergeCells count="33">
    <mergeCell ref="A65:E65"/>
    <mergeCell ref="A2:J2"/>
    <mergeCell ref="A3:J3"/>
    <mergeCell ref="A4:J4"/>
    <mergeCell ref="A5:J5"/>
    <mergeCell ref="A9:J9"/>
    <mergeCell ref="A10:J10"/>
    <mergeCell ref="A43:E43"/>
    <mergeCell ref="A44:E44"/>
    <mergeCell ref="A45:J45"/>
    <mergeCell ref="A63:E63"/>
    <mergeCell ref="A64:E64"/>
    <mergeCell ref="A88:E88"/>
    <mergeCell ref="A66:J66"/>
    <mergeCell ref="A69:E69"/>
    <mergeCell ref="A70:J70"/>
    <mergeCell ref="A74:E74"/>
    <mergeCell ref="A75:J75"/>
    <mergeCell ref="A78:E78"/>
    <mergeCell ref="A79:E79"/>
    <mergeCell ref="A80:E80"/>
    <mergeCell ref="A81:J81"/>
    <mergeCell ref="A83:E83"/>
    <mergeCell ref="A84:J84"/>
    <mergeCell ref="A101:J101"/>
    <mergeCell ref="A114:E114"/>
    <mergeCell ref="A116:E116"/>
    <mergeCell ref="A89:E89"/>
    <mergeCell ref="A90:E90"/>
    <mergeCell ref="A91:J91"/>
    <mergeCell ref="A98:E98"/>
    <mergeCell ref="A99:E99"/>
    <mergeCell ref="A100:E10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4E35-85CB-4CCA-9415-EF6C44D8EA37}">
  <dimension ref="A1:F65"/>
  <sheetViews>
    <sheetView workbookViewId="0">
      <selection activeCell="J13" sqref="J13"/>
    </sheetView>
  </sheetViews>
  <sheetFormatPr defaultRowHeight="15" x14ac:dyDescent="0.25"/>
  <cols>
    <col min="2" max="2" width="14" customWidth="1"/>
    <col min="3" max="3" width="26.28515625" customWidth="1"/>
    <col min="6" max="6" width="20.7109375" customWidth="1"/>
  </cols>
  <sheetData>
    <row r="1" spans="1:6" x14ac:dyDescent="0.25">
      <c r="A1" s="83" t="s">
        <v>0</v>
      </c>
      <c r="B1" s="83"/>
      <c r="C1" s="83"/>
      <c r="D1" s="83"/>
      <c r="E1" s="83"/>
      <c r="F1" s="83"/>
    </row>
    <row r="2" spans="1:6" x14ac:dyDescent="0.25">
      <c r="A2" s="83" t="s">
        <v>902</v>
      </c>
      <c r="B2" s="83"/>
      <c r="C2" s="83"/>
      <c r="D2" s="83"/>
      <c r="E2" s="83"/>
      <c r="F2" s="83"/>
    </row>
    <row r="3" spans="1:6" x14ac:dyDescent="0.25">
      <c r="A3" s="83" t="s">
        <v>2</v>
      </c>
      <c r="B3" s="83"/>
      <c r="C3" s="83"/>
      <c r="D3" s="83"/>
      <c r="E3" s="83"/>
      <c r="F3" s="83"/>
    </row>
    <row r="4" spans="1:6" x14ac:dyDescent="0.25">
      <c r="A4" s="83" t="s">
        <v>3</v>
      </c>
      <c r="B4" s="83"/>
      <c r="C4" s="83"/>
      <c r="D4" s="83"/>
      <c r="E4" s="83"/>
      <c r="F4" s="83"/>
    </row>
    <row r="5" spans="1:6" x14ac:dyDescent="0.25">
      <c r="A5" s="34"/>
      <c r="B5" s="34"/>
      <c r="C5" s="34"/>
      <c r="D5" s="34"/>
      <c r="E5" s="34"/>
      <c r="F5" s="34"/>
    </row>
    <row r="6" spans="1:6" x14ac:dyDescent="0.25">
      <c r="A6" s="84" t="s">
        <v>4</v>
      </c>
      <c r="B6" s="84" t="s">
        <v>903</v>
      </c>
      <c r="C6" s="84" t="s">
        <v>922</v>
      </c>
      <c r="D6" s="85" t="s">
        <v>904</v>
      </c>
      <c r="E6" s="86"/>
      <c r="F6" s="84" t="s">
        <v>11</v>
      </c>
    </row>
    <row r="7" spans="1:6" ht="33.75" x14ac:dyDescent="0.25">
      <c r="A7" s="87"/>
      <c r="B7" s="87"/>
      <c r="C7" s="87"/>
      <c r="D7" s="29" t="s">
        <v>905</v>
      </c>
      <c r="E7" s="29" t="s">
        <v>906</v>
      </c>
      <c r="F7" s="87"/>
    </row>
    <row r="8" spans="1:6" x14ac:dyDescent="0.25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</row>
    <row r="9" spans="1:6" x14ac:dyDescent="0.25">
      <c r="A9" s="88" t="s">
        <v>12</v>
      </c>
      <c r="B9" s="88"/>
      <c r="C9" s="88"/>
      <c r="D9" s="88"/>
      <c r="E9" s="88"/>
      <c r="F9" s="88"/>
    </row>
    <row r="10" spans="1:6" x14ac:dyDescent="0.25">
      <c r="A10" s="88" t="s">
        <v>13</v>
      </c>
      <c r="B10" s="88"/>
      <c r="C10" s="88"/>
      <c r="D10" s="88"/>
      <c r="E10" s="88"/>
      <c r="F10" s="88"/>
    </row>
    <row r="11" spans="1:6" ht="33.75" x14ac:dyDescent="0.25">
      <c r="A11" s="38">
        <v>1</v>
      </c>
      <c r="B11" s="29" t="s">
        <v>907</v>
      </c>
      <c r="C11" s="29" t="s">
        <v>908</v>
      </c>
      <c r="D11" s="29">
        <v>3</v>
      </c>
      <c r="E11" s="29">
        <v>1.5</v>
      </c>
      <c r="F11" s="29" t="s">
        <v>127</v>
      </c>
    </row>
    <row r="12" spans="1:6" ht="33.75" x14ac:dyDescent="0.25">
      <c r="A12" s="38">
        <v>2</v>
      </c>
      <c r="B12" s="29" t="s">
        <v>909</v>
      </c>
      <c r="C12" s="29" t="s">
        <v>910</v>
      </c>
      <c r="D12" s="29">
        <v>1.5</v>
      </c>
      <c r="E12" s="29">
        <v>1</v>
      </c>
      <c r="F12" s="29" t="s">
        <v>127</v>
      </c>
    </row>
    <row r="13" spans="1:6" ht="56.25" x14ac:dyDescent="0.25">
      <c r="A13" s="50">
        <v>3</v>
      </c>
      <c r="B13" s="27" t="s">
        <v>911</v>
      </c>
      <c r="C13" s="27" t="s">
        <v>912</v>
      </c>
      <c r="D13" s="50">
        <v>3</v>
      </c>
      <c r="E13" s="50">
        <v>2.5</v>
      </c>
      <c r="F13" s="50" t="s">
        <v>62</v>
      </c>
    </row>
    <row r="14" spans="1:6" x14ac:dyDescent="0.25">
      <c r="A14" s="88" t="s">
        <v>336</v>
      </c>
      <c r="B14" s="88"/>
      <c r="C14" s="88"/>
      <c r="D14" s="88"/>
      <c r="E14" s="88"/>
      <c r="F14" s="88"/>
    </row>
    <row r="15" spans="1:6" ht="33.75" x14ac:dyDescent="0.25">
      <c r="A15" s="29">
        <v>4</v>
      </c>
      <c r="B15" s="29" t="s">
        <v>913</v>
      </c>
      <c r="C15" s="29" t="s">
        <v>914</v>
      </c>
      <c r="D15" s="29">
        <v>4</v>
      </c>
      <c r="E15" s="29">
        <v>1.2</v>
      </c>
      <c r="F15" s="29" t="s">
        <v>915</v>
      </c>
    </row>
    <row r="16" spans="1:6" ht="33.75" x14ac:dyDescent="0.25">
      <c r="A16" s="29">
        <v>5</v>
      </c>
      <c r="B16" s="29" t="s">
        <v>913</v>
      </c>
      <c r="C16" s="29" t="s">
        <v>916</v>
      </c>
      <c r="D16" s="29">
        <v>4</v>
      </c>
      <c r="E16" s="29">
        <v>2.5</v>
      </c>
      <c r="F16" s="29" t="s">
        <v>917</v>
      </c>
    </row>
    <row r="17" spans="1:6" ht="22.5" x14ac:dyDescent="0.25">
      <c r="A17" s="29">
        <v>6</v>
      </c>
      <c r="B17" s="29" t="s">
        <v>913</v>
      </c>
      <c r="C17" s="29" t="s">
        <v>918</v>
      </c>
      <c r="D17" s="29">
        <v>4</v>
      </c>
      <c r="E17" s="29">
        <v>1.2</v>
      </c>
      <c r="F17" s="29" t="s">
        <v>219</v>
      </c>
    </row>
    <row r="18" spans="1:6" x14ac:dyDescent="0.25">
      <c r="A18" s="89" t="s">
        <v>579</v>
      </c>
      <c r="B18" s="90"/>
      <c r="C18" s="90"/>
      <c r="D18" s="90"/>
      <c r="E18" s="90"/>
      <c r="F18" s="90"/>
    </row>
    <row r="19" spans="1:6" ht="33.75" x14ac:dyDescent="0.25">
      <c r="A19" s="49">
        <v>7</v>
      </c>
      <c r="B19" s="51" t="s">
        <v>913</v>
      </c>
      <c r="C19" s="51" t="s">
        <v>919</v>
      </c>
      <c r="D19" s="51">
        <v>4.7</v>
      </c>
      <c r="E19" s="51">
        <v>2.2000000000000002</v>
      </c>
      <c r="F19" s="51" t="s">
        <v>127</v>
      </c>
    </row>
    <row r="20" spans="1:6" ht="67.5" x14ac:dyDescent="0.25">
      <c r="A20" s="49">
        <v>8</v>
      </c>
      <c r="B20" s="38" t="s">
        <v>913</v>
      </c>
      <c r="C20" s="29" t="s">
        <v>920</v>
      </c>
      <c r="D20" s="38">
        <v>2</v>
      </c>
      <c r="E20" s="38">
        <v>1.5</v>
      </c>
      <c r="F20" s="29" t="s">
        <v>921</v>
      </c>
    </row>
    <row r="21" spans="1:6" x14ac:dyDescent="0.25">
      <c r="A21" s="71"/>
      <c r="B21" s="71"/>
      <c r="C21" s="71"/>
      <c r="D21" s="71"/>
      <c r="E21" s="71"/>
      <c r="F21" s="71"/>
    </row>
    <row r="22" spans="1:6" x14ac:dyDescent="0.25">
      <c r="A22" s="71"/>
      <c r="B22" s="71"/>
      <c r="C22" s="71"/>
      <c r="D22" s="71"/>
      <c r="E22" s="71"/>
      <c r="F22" s="71"/>
    </row>
    <row r="23" spans="1:6" x14ac:dyDescent="0.25">
      <c r="A23" s="71"/>
      <c r="B23" s="71"/>
      <c r="C23" s="71"/>
      <c r="D23" s="71"/>
      <c r="E23" s="71"/>
      <c r="F23" s="71"/>
    </row>
    <row r="24" spans="1:6" x14ac:dyDescent="0.25">
      <c r="A24" s="71"/>
      <c r="B24" s="71"/>
      <c r="C24" s="71"/>
      <c r="D24" s="71"/>
      <c r="E24" s="71"/>
      <c r="F24" s="71"/>
    </row>
    <row r="25" spans="1:6" x14ac:dyDescent="0.25">
      <c r="A25" s="71"/>
      <c r="B25" s="71"/>
      <c r="C25" s="71"/>
      <c r="D25" s="71"/>
      <c r="E25" s="71"/>
      <c r="F25" s="71"/>
    </row>
    <row r="26" spans="1:6" x14ac:dyDescent="0.25">
      <c r="A26" s="71"/>
      <c r="B26" s="71"/>
      <c r="C26" s="71"/>
      <c r="D26" s="71"/>
      <c r="E26" s="71"/>
      <c r="F26" s="71"/>
    </row>
    <row r="27" spans="1:6" x14ac:dyDescent="0.25">
      <c r="A27" s="71"/>
      <c r="B27" s="71"/>
      <c r="C27" s="71"/>
      <c r="D27" s="71"/>
      <c r="E27" s="71"/>
      <c r="F27" s="71"/>
    </row>
    <row r="28" spans="1:6" x14ac:dyDescent="0.25">
      <c r="A28" s="71"/>
      <c r="B28" s="71"/>
      <c r="C28" s="71"/>
      <c r="D28" s="71"/>
      <c r="E28" s="71"/>
      <c r="F28" s="71"/>
    </row>
    <row r="29" spans="1:6" x14ac:dyDescent="0.25">
      <c r="A29" s="71"/>
      <c r="B29" s="71"/>
      <c r="C29" s="71"/>
      <c r="D29" s="71"/>
      <c r="E29" s="71"/>
      <c r="F29" s="71"/>
    </row>
    <row r="30" spans="1:6" x14ac:dyDescent="0.25">
      <c r="A30" s="71"/>
      <c r="B30" s="71"/>
      <c r="C30" s="71"/>
      <c r="D30" s="71"/>
      <c r="E30" s="71"/>
      <c r="F30" s="71"/>
    </row>
    <row r="31" spans="1:6" x14ac:dyDescent="0.25">
      <c r="A31" s="71"/>
      <c r="B31" s="71"/>
      <c r="C31" s="71"/>
      <c r="D31" s="71"/>
      <c r="E31" s="71"/>
      <c r="F31" s="71"/>
    </row>
    <row r="32" spans="1:6" x14ac:dyDescent="0.25">
      <c r="A32" s="71"/>
      <c r="B32" s="71"/>
      <c r="C32" s="71"/>
      <c r="D32" s="71"/>
      <c r="E32" s="71"/>
      <c r="F32" s="71"/>
    </row>
    <row r="33" spans="1:6" x14ac:dyDescent="0.25">
      <c r="A33" s="71"/>
      <c r="B33" s="71"/>
      <c r="C33" s="71"/>
      <c r="D33" s="71"/>
      <c r="E33" s="71"/>
      <c r="F33" s="71"/>
    </row>
    <row r="34" spans="1:6" x14ac:dyDescent="0.25">
      <c r="A34" s="71"/>
      <c r="B34" s="71"/>
      <c r="C34" s="71"/>
      <c r="D34" s="71"/>
      <c r="E34" s="71"/>
      <c r="F34" s="71"/>
    </row>
    <row r="35" spans="1:6" x14ac:dyDescent="0.25">
      <c r="A35" s="71"/>
      <c r="B35" s="71"/>
      <c r="C35" s="71"/>
      <c r="D35" s="71"/>
      <c r="E35" s="71"/>
      <c r="F35" s="71"/>
    </row>
    <row r="36" spans="1:6" x14ac:dyDescent="0.25">
      <c r="A36" s="71"/>
      <c r="B36" s="71"/>
      <c r="C36" s="71"/>
      <c r="D36" s="71"/>
      <c r="E36" s="71"/>
      <c r="F36" s="71"/>
    </row>
    <row r="37" spans="1:6" x14ac:dyDescent="0.25">
      <c r="A37" s="71"/>
      <c r="B37" s="71"/>
      <c r="C37" s="71"/>
      <c r="D37" s="71"/>
      <c r="E37" s="71"/>
      <c r="F37" s="71"/>
    </row>
    <row r="38" spans="1:6" x14ac:dyDescent="0.25">
      <c r="A38" s="71"/>
      <c r="B38" s="71"/>
      <c r="C38" s="71"/>
      <c r="D38" s="71"/>
      <c r="E38" s="71"/>
      <c r="F38" s="71"/>
    </row>
    <row r="39" spans="1:6" x14ac:dyDescent="0.25">
      <c r="A39" s="71"/>
      <c r="B39" s="71"/>
      <c r="C39" s="71"/>
      <c r="D39" s="71"/>
      <c r="E39" s="71"/>
      <c r="F39" s="71"/>
    </row>
    <row r="40" spans="1:6" x14ac:dyDescent="0.25">
      <c r="A40" s="71"/>
      <c r="B40" s="71"/>
      <c r="C40" s="71"/>
      <c r="D40" s="71"/>
      <c r="E40" s="71"/>
      <c r="F40" s="71"/>
    </row>
    <row r="41" spans="1:6" x14ac:dyDescent="0.25">
      <c r="A41" s="71"/>
      <c r="B41" s="71"/>
      <c r="C41" s="71"/>
      <c r="D41" s="71"/>
      <c r="E41" s="71"/>
      <c r="F41" s="71"/>
    </row>
    <row r="42" spans="1:6" x14ac:dyDescent="0.25">
      <c r="A42" s="71"/>
      <c r="B42" s="71"/>
      <c r="C42" s="71"/>
      <c r="D42" s="71"/>
      <c r="E42" s="71"/>
      <c r="F42" s="71"/>
    </row>
    <row r="43" spans="1:6" x14ac:dyDescent="0.25">
      <c r="A43" s="71"/>
      <c r="B43" s="71"/>
      <c r="C43" s="71"/>
      <c r="D43" s="71"/>
      <c r="E43" s="71"/>
      <c r="F43" s="71"/>
    </row>
    <row r="44" spans="1:6" x14ac:dyDescent="0.25">
      <c r="A44" s="71"/>
      <c r="B44" s="71"/>
      <c r="C44" s="71"/>
      <c r="D44" s="71"/>
      <c r="E44" s="71"/>
      <c r="F44" s="71"/>
    </row>
    <row r="45" spans="1:6" x14ac:dyDescent="0.25">
      <c r="A45" s="71"/>
      <c r="B45" s="71"/>
      <c r="C45" s="71"/>
      <c r="D45" s="71"/>
      <c r="E45" s="71"/>
      <c r="F45" s="71"/>
    </row>
    <row r="46" spans="1:6" x14ac:dyDescent="0.25">
      <c r="A46" s="71"/>
      <c r="B46" s="71"/>
      <c r="C46" s="71"/>
      <c r="D46" s="71"/>
      <c r="E46" s="71"/>
      <c r="F46" s="71"/>
    </row>
    <row r="47" spans="1:6" x14ac:dyDescent="0.25">
      <c r="A47" s="71"/>
      <c r="B47" s="71"/>
      <c r="C47" s="71"/>
      <c r="D47" s="71"/>
      <c r="E47" s="71"/>
      <c r="F47" s="71"/>
    </row>
    <row r="48" spans="1:6" x14ac:dyDescent="0.25">
      <c r="A48" s="71"/>
      <c r="B48" s="71"/>
      <c r="C48" s="71"/>
      <c r="D48" s="71"/>
      <c r="E48" s="71"/>
      <c r="F48" s="71"/>
    </row>
    <row r="49" spans="1:6" x14ac:dyDescent="0.25">
      <c r="A49" s="71"/>
      <c r="B49" s="71"/>
      <c r="C49" s="71"/>
      <c r="D49" s="71"/>
      <c r="E49" s="71"/>
      <c r="F49" s="71"/>
    </row>
    <row r="50" spans="1:6" x14ac:dyDescent="0.25">
      <c r="A50" s="71"/>
      <c r="B50" s="71"/>
      <c r="C50" s="71"/>
      <c r="D50" s="71"/>
      <c r="E50" s="71"/>
      <c r="F50" s="71"/>
    </row>
    <row r="51" spans="1:6" x14ac:dyDescent="0.25">
      <c r="A51" s="71"/>
      <c r="B51" s="71"/>
      <c r="C51" s="71"/>
      <c r="D51" s="71"/>
      <c r="E51" s="71"/>
      <c r="F51" s="71"/>
    </row>
    <row r="52" spans="1:6" x14ac:dyDescent="0.25">
      <c r="A52" s="71"/>
      <c r="B52" s="71"/>
      <c r="C52" s="71"/>
      <c r="D52" s="71"/>
      <c r="E52" s="71"/>
      <c r="F52" s="71"/>
    </row>
    <row r="53" spans="1:6" x14ac:dyDescent="0.25">
      <c r="A53" s="71"/>
      <c r="B53" s="71"/>
      <c r="C53" s="71"/>
      <c r="D53" s="71"/>
      <c r="E53" s="71"/>
      <c r="F53" s="71"/>
    </row>
    <row r="54" spans="1:6" x14ac:dyDescent="0.25">
      <c r="A54" s="71"/>
      <c r="B54" s="71"/>
      <c r="C54" s="71"/>
      <c r="D54" s="71"/>
      <c r="E54" s="71"/>
      <c r="F54" s="71"/>
    </row>
    <row r="55" spans="1:6" x14ac:dyDescent="0.25">
      <c r="A55" s="71"/>
      <c r="B55" s="71"/>
      <c r="C55" s="71"/>
      <c r="D55" s="71"/>
      <c r="E55" s="71"/>
      <c r="F55" s="71"/>
    </row>
    <row r="56" spans="1:6" x14ac:dyDescent="0.25">
      <c r="A56" s="71"/>
      <c r="B56" s="71"/>
      <c r="C56" s="71"/>
      <c r="D56" s="71"/>
      <c r="E56" s="71"/>
      <c r="F56" s="71"/>
    </row>
    <row r="57" spans="1:6" x14ac:dyDescent="0.25">
      <c r="A57" s="71"/>
      <c r="B57" s="71"/>
      <c r="C57" s="71"/>
      <c r="D57" s="71"/>
      <c r="E57" s="71"/>
      <c r="F57" s="71"/>
    </row>
    <row r="58" spans="1:6" x14ac:dyDescent="0.25">
      <c r="A58" s="71"/>
      <c r="B58" s="71"/>
      <c r="C58" s="71"/>
      <c r="D58" s="71"/>
      <c r="E58" s="71"/>
      <c r="F58" s="71"/>
    </row>
    <row r="59" spans="1:6" x14ac:dyDescent="0.25">
      <c r="A59" s="71"/>
      <c r="B59" s="71"/>
      <c r="C59" s="71"/>
      <c r="D59" s="71"/>
      <c r="E59" s="71"/>
      <c r="F59" s="71"/>
    </row>
    <row r="60" spans="1:6" x14ac:dyDescent="0.25">
      <c r="A60" s="71"/>
      <c r="B60" s="71"/>
      <c r="C60" s="71"/>
      <c r="D60" s="71"/>
      <c r="E60" s="71"/>
      <c r="F60" s="71"/>
    </row>
    <row r="61" spans="1:6" x14ac:dyDescent="0.25">
      <c r="A61" s="71"/>
      <c r="B61" s="71"/>
      <c r="C61" s="71"/>
      <c r="D61" s="71"/>
      <c r="E61" s="71"/>
      <c r="F61" s="71"/>
    </row>
    <row r="62" spans="1:6" x14ac:dyDescent="0.25">
      <c r="A62" s="71"/>
      <c r="B62" s="71"/>
      <c r="C62" s="71"/>
      <c r="D62" s="71"/>
      <c r="E62" s="71"/>
      <c r="F62" s="71"/>
    </row>
    <row r="63" spans="1:6" x14ac:dyDescent="0.25">
      <c r="A63" s="71"/>
      <c r="B63" s="71"/>
      <c r="C63" s="71"/>
      <c r="D63" s="71"/>
      <c r="E63" s="71"/>
      <c r="F63" s="71"/>
    </row>
    <row r="64" spans="1:6" x14ac:dyDescent="0.25">
      <c r="A64" s="71"/>
      <c r="B64" s="71"/>
      <c r="C64" s="71"/>
      <c r="D64" s="71"/>
      <c r="E64" s="71"/>
      <c r="F64" s="71"/>
    </row>
    <row r="65" spans="1:6" x14ac:dyDescent="0.25">
      <c r="A65" s="71"/>
      <c r="B65" s="71"/>
      <c r="C65" s="71"/>
      <c r="D65" s="71"/>
      <c r="E65" s="71"/>
      <c r="F65" s="71"/>
    </row>
  </sheetData>
  <mergeCells count="13">
    <mergeCell ref="A18:F18"/>
    <mergeCell ref="A1:F1"/>
    <mergeCell ref="A2:F2"/>
    <mergeCell ref="A3:F3"/>
    <mergeCell ref="A4:F4"/>
    <mergeCell ref="A6:A7"/>
    <mergeCell ref="B6:B7"/>
    <mergeCell ref="C6:C7"/>
    <mergeCell ref="D6:E6"/>
    <mergeCell ref="F6:F7"/>
    <mergeCell ref="A9:F9"/>
    <mergeCell ref="A10:F10"/>
    <mergeCell ref="A14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54DE-EA19-431F-ABE4-F8A9949A8F21}">
  <dimension ref="A1:F164"/>
  <sheetViews>
    <sheetView workbookViewId="0">
      <selection activeCell="C141" sqref="C141"/>
    </sheetView>
  </sheetViews>
  <sheetFormatPr defaultRowHeight="15" x14ac:dyDescent="0.25"/>
  <cols>
    <col min="2" max="2" width="31.7109375" customWidth="1"/>
    <col min="3" max="3" width="28.140625" customWidth="1"/>
    <col min="4" max="4" width="26.28515625" customWidth="1"/>
    <col min="5" max="5" width="25.140625" customWidth="1"/>
    <col min="6" max="6" width="19.28515625" customWidth="1"/>
  </cols>
  <sheetData>
    <row r="1" spans="1:6" x14ac:dyDescent="0.25">
      <c r="A1" s="91"/>
      <c r="B1" s="91"/>
      <c r="C1" s="91"/>
      <c r="D1" s="91"/>
      <c r="E1" s="91"/>
      <c r="F1" s="91"/>
    </row>
    <row r="2" spans="1:6" x14ac:dyDescent="0.25">
      <c r="A2" s="92" t="s">
        <v>0</v>
      </c>
      <c r="B2" s="92"/>
      <c r="C2" s="92"/>
      <c r="D2" s="92"/>
      <c r="E2" s="92"/>
      <c r="F2" s="92"/>
    </row>
    <row r="3" spans="1:6" x14ac:dyDescent="0.25">
      <c r="A3" s="92" t="s">
        <v>923</v>
      </c>
      <c r="B3" s="92"/>
      <c r="C3" s="92"/>
      <c r="D3" s="92"/>
      <c r="E3" s="92"/>
      <c r="F3" s="92"/>
    </row>
    <row r="4" spans="1:6" x14ac:dyDescent="0.25">
      <c r="A4" s="92" t="s">
        <v>2</v>
      </c>
      <c r="B4" s="92"/>
      <c r="C4" s="92"/>
      <c r="D4" s="92"/>
      <c r="E4" s="92"/>
      <c r="F4" s="92"/>
    </row>
    <row r="5" spans="1:6" x14ac:dyDescent="0.25">
      <c r="A5" s="92" t="s">
        <v>3</v>
      </c>
      <c r="B5" s="92"/>
      <c r="C5" s="92"/>
      <c r="D5" s="92"/>
      <c r="E5" s="92"/>
      <c r="F5" s="92"/>
    </row>
    <row r="6" spans="1:6" x14ac:dyDescent="0.25">
      <c r="A6" s="91"/>
      <c r="B6" s="91"/>
      <c r="C6" s="91"/>
      <c r="D6" s="91"/>
      <c r="E6" s="91"/>
      <c r="F6" s="91"/>
    </row>
    <row r="7" spans="1:6" ht="22.5" x14ac:dyDescent="0.25">
      <c r="A7" s="29" t="s">
        <v>4</v>
      </c>
      <c r="B7" s="29" t="s">
        <v>903</v>
      </c>
      <c r="C7" s="29" t="s">
        <v>924</v>
      </c>
      <c r="D7" s="29" t="s">
        <v>925</v>
      </c>
      <c r="E7" s="29" t="s">
        <v>926</v>
      </c>
      <c r="F7" s="29" t="s">
        <v>11</v>
      </c>
    </row>
    <row r="8" spans="1:6" x14ac:dyDescent="0.25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</row>
    <row r="9" spans="1:6" x14ac:dyDescent="0.25">
      <c r="A9" s="88" t="s">
        <v>12</v>
      </c>
      <c r="B9" s="88"/>
      <c r="C9" s="88"/>
      <c r="D9" s="88"/>
      <c r="E9" s="88"/>
      <c r="F9" s="88"/>
    </row>
    <row r="10" spans="1:6" x14ac:dyDescent="0.25">
      <c r="A10" s="88" t="s">
        <v>13</v>
      </c>
      <c r="B10" s="88"/>
      <c r="C10" s="88"/>
      <c r="D10" s="88"/>
      <c r="E10" s="88"/>
      <c r="F10" s="88"/>
    </row>
    <row r="11" spans="1:6" ht="33.75" x14ac:dyDescent="0.25">
      <c r="A11" s="29">
        <v>1</v>
      </c>
      <c r="B11" s="29" t="s">
        <v>928</v>
      </c>
      <c r="C11" s="29" t="s">
        <v>929</v>
      </c>
      <c r="D11" s="29" t="s">
        <v>16</v>
      </c>
      <c r="E11" s="29" t="s">
        <v>930</v>
      </c>
      <c r="F11" s="29" t="s">
        <v>127</v>
      </c>
    </row>
    <row r="12" spans="1:6" ht="45.75" customHeight="1" x14ac:dyDescent="0.25">
      <c r="A12" s="29">
        <v>2</v>
      </c>
      <c r="B12" s="29" t="s">
        <v>931</v>
      </c>
      <c r="C12" s="29" t="s">
        <v>318</v>
      </c>
      <c r="D12" s="29" t="s">
        <v>16</v>
      </c>
      <c r="E12" s="29" t="s">
        <v>930</v>
      </c>
      <c r="F12" s="29" t="s">
        <v>127</v>
      </c>
    </row>
    <row r="13" spans="1:6" ht="22.5" x14ac:dyDescent="0.25">
      <c r="A13" s="29">
        <v>3</v>
      </c>
      <c r="B13" s="29" t="s">
        <v>932</v>
      </c>
      <c r="C13" s="29" t="s">
        <v>933</v>
      </c>
      <c r="D13" s="29" t="s">
        <v>16</v>
      </c>
      <c r="E13" s="29" t="s">
        <v>930</v>
      </c>
      <c r="F13" s="29" t="s">
        <v>127</v>
      </c>
    </row>
    <row r="14" spans="1:6" ht="50.25" customHeight="1" x14ac:dyDescent="0.25">
      <c r="A14" s="29">
        <v>4</v>
      </c>
      <c r="B14" s="29" t="s">
        <v>934</v>
      </c>
      <c r="C14" s="29" t="s">
        <v>935</v>
      </c>
      <c r="D14" s="29" t="s">
        <v>16</v>
      </c>
      <c r="E14" s="29" t="s">
        <v>930</v>
      </c>
      <c r="F14" s="29" t="s">
        <v>127</v>
      </c>
    </row>
    <row r="15" spans="1:6" ht="22.5" x14ac:dyDescent="0.25">
      <c r="A15" s="29">
        <v>5</v>
      </c>
      <c r="B15" s="29" t="s">
        <v>936</v>
      </c>
      <c r="C15" s="29" t="s">
        <v>937</v>
      </c>
      <c r="D15" s="29" t="s">
        <v>16</v>
      </c>
      <c r="E15" s="29" t="s">
        <v>930</v>
      </c>
      <c r="F15" s="29" t="s">
        <v>127</v>
      </c>
    </row>
    <row r="16" spans="1:6" ht="45" x14ac:dyDescent="0.25">
      <c r="A16" s="29">
        <v>6</v>
      </c>
      <c r="B16" s="29" t="s">
        <v>938</v>
      </c>
      <c r="C16" s="29" t="s">
        <v>939</v>
      </c>
      <c r="D16" s="29" t="s">
        <v>16</v>
      </c>
      <c r="E16" s="29" t="s">
        <v>940</v>
      </c>
      <c r="F16" s="29" t="s">
        <v>941</v>
      </c>
    </row>
    <row r="17" spans="1:6" ht="33.75" x14ac:dyDescent="0.25">
      <c r="A17" s="29">
        <v>7</v>
      </c>
      <c r="B17" s="29" t="s">
        <v>942</v>
      </c>
      <c r="C17" s="29" t="s">
        <v>943</v>
      </c>
      <c r="D17" s="29" t="s">
        <v>16</v>
      </c>
      <c r="E17" s="29" t="s">
        <v>944</v>
      </c>
      <c r="F17" s="29" t="s">
        <v>945</v>
      </c>
    </row>
    <row r="18" spans="1:6" ht="45" x14ac:dyDescent="0.25">
      <c r="A18" s="29">
        <v>8</v>
      </c>
      <c r="B18" s="29" t="s">
        <v>946</v>
      </c>
      <c r="C18" s="29" t="s">
        <v>947</v>
      </c>
      <c r="D18" s="29" t="s">
        <v>16</v>
      </c>
      <c r="E18" s="29" t="s">
        <v>944</v>
      </c>
      <c r="F18" s="29" t="s">
        <v>213</v>
      </c>
    </row>
    <row r="19" spans="1:6" ht="33.75" x14ac:dyDescent="0.25">
      <c r="A19" s="29">
        <v>9</v>
      </c>
      <c r="B19" s="29" t="s">
        <v>948</v>
      </c>
      <c r="C19" s="29" t="s">
        <v>949</v>
      </c>
      <c r="D19" s="29" t="s">
        <v>16</v>
      </c>
      <c r="E19" s="29" t="s">
        <v>950</v>
      </c>
      <c r="F19" s="29" t="s">
        <v>213</v>
      </c>
    </row>
    <row r="20" spans="1:6" ht="22.5" x14ac:dyDescent="0.25">
      <c r="A20" s="29">
        <v>10</v>
      </c>
      <c r="B20" s="29" t="s">
        <v>951</v>
      </c>
      <c r="C20" s="29" t="s">
        <v>952</v>
      </c>
      <c r="D20" s="29" t="s">
        <v>16</v>
      </c>
      <c r="E20" s="29" t="s">
        <v>950</v>
      </c>
      <c r="F20" s="29" t="s">
        <v>213</v>
      </c>
    </row>
    <row r="21" spans="1:6" ht="66.75" customHeight="1" x14ac:dyDescent="0.25">
      <c r="A21" s="29">
        <v>11</v>
      </c>
      <c r="B21" s="29" t="s">
        <v>953</v>
      </c>
      <c r="C21" s="29" t="s">
        <v>954</v>
      </c>
      <c r="D21" s="29" t="s">
        <v>16</v>
      </c>
      <c r="E21" s="29" t="s">
        <v>955</v>
      </c>
      <c r="F21" s="29" t="s">
        <v>213</v>
      </c>
    </row>
    <row r="22" spans="1:6" ht="33.75" x14ac:dyDescent="0.25">
      <c r="A22" s="29">
        <v>12</v>
      </c>
      <c r="B22" s="29" t="s">
        <v>956</v>
      </c>
      <c r="C22" s="29" t="s">
        <v>957</v>
      </c>
      <c r="D22" s="29" t="s">
        <v>16</v>
      </c>
      <c r="E22" s="29" t="s">
        <v>958</v>
      </c>
      <c r="F22" s="29" t="s">
        <v>959</v>
      </c>
    </row>
    <row r="23" spans="1:6" ht="45" x14ac:dyDescent="0.25">
      <c r="A23" s="29">
        <v>13</v>
      </c>
      <c r="B23" s="29" t="s">
        <v>960</v>
      </c>
      <c r="C23" s="29" t="s">
        <v>961</v>
      </c>
      <c r="D23" s="29" t="s">
        <v>16</v>
      </c>
      <c r="E23" s="29" t="s">
        <v>958</v>
      </c>
      <c r="F23" s="29" t="s">
        <v>962</v>
      </c>
    </row>
    <row r="24" spans="1:6" ht="45" x14ac:dyDescent="0.25">
      <c r="A24" s="29">
        <v>14</v>
      </c>
      <c r="B24" s="29" t="s">
        <v>963</v>
      </c>
      <c r="C24" s="29" t="s">
        <v>964</v>
      </c>
      <c r="D24" s="29" t="s">
        <v>16</v>
      </c>
      <c r="E24" s="29" t="s">
        <v>958</v>
      </c>
      <c r="F24" s="29" t="s">
        <v>965</v>
      </c>
    </row>
    <row r="25" spans="1:6" ht="33.75" x14ac:dyDescent="0.25">
      <c r="A25" s="29">
        <v>15</v>
      </c>
      <c r="B25" s="29" t="s">
        <v>966</v>
      </c>
      <c r="C25" s="29" t="s">
        <v>967</v>
      </c>
      <c r="D25" s="29" t="s">
        <v>16</v>
      </c>
      <c r="E25" s="29" t="s">
        <v>968</v>
      </c>
      <c r="F25" s="29" t="s">
        <v>969</v>
      </c>
    </row>
    <row r="26" spans="1:6" ht="33.75" x14ac:dyDescent="0.25">
      <c r="A26" s="29">
        <v>16</v>
      </c>
      <c r="B26" s="29" t="s">
        <v>970</v>
      </c>
      <c r="C26" s="29" t="s">
        <v>971</v>
      </c>
      <c r="D26" s="29" t="s">
        <v>16</v>
      </c>
      <c r="E26" s="29" t="s">
        <v>968</v>
      </c>
      <c r="F26" s="29" t="s">
        <v>76</v>
      </c>
    </row>
    <row r="27" spans="1:6" ht="33.75" x14ac:dyDescent="0.25">
      <c r="A27" s="29">
        <v>17</v>
      </c>
      <c r="B27" s="29" t="s">
        <v>972</v>
      </c>
      <c r="C27" s="29" t="s">
        <v>973</v>
      </c>
      <c r="D27" s="29" t="s">
        <v>16</v>
      </c>
      <c r="E27" s="29" t="s">
        <v>968</v>
      </c>
      <c r="F27" s="29" t="s">
        <v>32</v>
      </c>
    </row>
    <row r="28" spans="1:6" ht="45" x14ac:dyDescent="0.25">
      <c r="A28" s="29">
        <v>18</v>
      </c>
      <c r="B28" s="29" t="s">
        <v>974</v>
      </c>
      <c r="C28" s="29" t="s">
        <v>975</v>
      </c>
      <c r="D28" s="29" t="s">
        <v>16</v>
      </c>
      <c r="E28" s="29" t="s">
        <v>968</v>
      </c>
      <c r="F28" s="29" t="s">
        <v>976</v>
      </c>
    </row>
    <row r="29" spans="1:6" ht="33.75" x14ac:dyDescent="0.25">
      <c r="A29" s="29">
        <v>19</v>
      </c>
      <c r="B29" s="29" t="s">
        <v>977</v>
      </c>
      <c r="C29" s="29" t="s">
        <v>978</v>
      </c>
      <c r="D29" s="29" t="s">
        <v>16</v>
      </c>
      <c r="E29" s="29" t="s">
        <v>979</v>
      </c>
      <c r="F29" s="29" t="s">
        <v>980</v>
      </c>
    </row>
    <row r="30" spans="1:6" ht="33.75" x14ac:dyDescent="0.25">
      <c r="A30" s="29">
        <v>20</v>
      </c>
      <c r="B30" s="29" t="s">
        <v>981</v>
      </c>
      <c r="C30" s="29" t="s">
        <v>982</v>
      </c>
      <c r="D30" s="29" t="s">
        <v>16</v>
      </c>
      <c r="E30" s="29" t="s">
        <v>983</v>
      </c>
      <c r="F30" s="29" t="s">
        <v>127</v>
      </c>
    </row>
    <row r="31" spans="1:6" ht="22.5" x14ac:dyDescent="0.25">
      <c r="A31" s="29">
        <v>21</v>
      </c>
      <c r="B31" s="29" t="s">
        <v>984</v>
      </c>
      <c r="C31" s="29" t="s">
        <v>985</v>
      </c>
      <c r="D31" s="29" t="s">
        <v>16</v>
      </c>
      <c r="E31" s="29" t="s">
        <v>983</v>
      </c>
      <c r="F31" s="29" t="s">
        <v>127</v>
      </c>
    </row>
    <row r="32" spans="1:6" ht="33.75" x14ac:dyDescent="0.25">
      <c r="A32" s="29">
        <v>22</v>
      </c>
      <c r="B32" s="29" t="s">
        <v>986</v>
      </c>
      <c r="C32" s="29" t="s">
        <v>987</v>
      </c>
      <c r="D32" s="29" t="s">
        <v>16</v>
      </c>
      <c r="E32" s="29" t="s">
        <v>988</v>
      </c>
      <c r="F32" s="29" t="s">
        <v>76</v>
      </c>
    </row>
    <row r="33" spans="1:6" ht="22.5" x14ac:dyDescent="0.25">
      <c r="A33" s="29">
        <v>23</v>
      </c>
      <c r="B33" s="27" t="s">
        <v>989</v>
      </c>
      <c r="C33" s="27" t="s">
        <v>990</v>
      </c>
      <c r="D33" s="27" t="s">
        <v>16</v>
      </c>
      <c r="E33" s="27" t="s">
        <v>991</v>
      </c>
      <c r="F33" s="27" t="s">
        <v>992</v>
      </c>
    </row>
    <row r="34" spans="1:6" ht="33.75" x14ac:dyDescent="0.25">
      <c r="A34" s="29">
        <v>24</v>
      </c>
      <c r="B34" s="29" t="s">
        <v>993</v>
      </c>
      <c r="C34" s="29" t="s">
        <v>994</v>
      </c>
      <c r="D34" s="29" t="s">
        <v>16</v>
      </c>
      <c r="E34" s="29" t="s">
        <v>995</v>
      </c>
      <c r="F34" s="29" t="s">
        <v>184</v>
      </c>
    </row>
    <row r="35" spans="1:6" ht="33.75" x14ac:dyDescent="0.25">
      <c r="A35" s="29">
        <v>25</v>
      </c>
      <c r="B35" s="29" t="s">
        <v>996</v>
      </c>
      <c r="C35" s="29" t="s">
        <v>997</v>
      </c>
      <c r="D35" s="29" t="s">
        <v>16</v>
      </c>
      <c r="E35" s="29" t="s">
        <v>998</v>
      </c>
      <c r="F35" s="29" t="s">
        <v>213</v>
      </c>
    </row>
    <row r="36" spans="1:6" ht="33.75" x14ac:dyDescent="0.25">
      <c r="A36" s="29">
        <v>26</v>
      </c>
      <c r="B36" s="31" t="s">
        <v>999</v>
      </c>
      <c r="C36" s="31" t="s">
        <v>1000</v>
      </c>
      <c r="D36" s="31" t="s">
        <v>1001</v>
      </c>
      <c r="E36" s="31" t="s">
        <v>998</v>
      </c>
      <c r="F36" s="31" t="s">
        <v>1002</v>
      </c>
    </row>
    <row r="37" spans="1:6" ht="41.25" customHeight="1" x14ac:dyDescent="0.25">
      <c r="A37" s="29">
        <v>27</v>
      </c>
      <c r="B37" s="29" t="s">
        <v>1003</v>
      </c>
      <c r="C37" s="29" t="s">
        <v>1004</v>
      </c>
      <c r="D37" s="29" t="s">
        <v>16</v>
      </c>
      <c r="E37" s="29" t="s">
        <v>998</v>
      </c>
      <c r="F37" s="29" t="s">
        <v>1005</v>
      </c>
    </row>
    <row r="38" spans="1:6" ht="33.75" x14ac:dyDescent="0.25">
      <c r="A38" s="29">
        <v>28</v>
      </c>
      <c r="B38" s="29" t="s">
        <v>1006</v>
      </c>
      <c r="C38" s="29" t="s">
        <v>1007</v>
      </c>
      <c r="D38" s="29" t="s">
        <v>16</v>
      </c>
      <c r="E38" s="29" t="s">
        <v>1008</v>
      </c>
      <c r="F38" s="29" t="s">
        <v>1009</v>
      </c>
    </row>
    <row r="39" spans="1:6" ht="33.75" x14ac:dyDescent="0.25">
      <c r="A39" s="29">
        <v>29</v>
      </c>
      <c r="B39" s="29" t="s">
        <v>1010</v>
      </c>
      <c r="C39" s="29" t="s">
        <v>1011</v>
      </c>
      <c r="D39" s="29" t="s">
        <v>16</v>
      </c>
      <c r="E39" s="29" t="s">
        <v>1012</v>
      </c>
      <c r="F39" s="29" t="s">
        <v>219</v>
      </c>
    </row>
    <row r="40" spans="1:6" ht="56.25" x14ac:dyDescent="0.25">
      <c r="A40" s="29">
        <v>30</v>
      </c>
      <c r="B40" s="29" t="s">
        <v>1013</v>
      </c>
      <c r="C40" s="29" t="s">
        <v>1014</v>
      </c>
      <c r="D40" s="29" t="s">
        <v>16</v>
      </c>
      <c r="E40" s="29" t="s">
        <v>1015</v>
      </c>
      <c r="F40" s="27" t="s">
        <v>1016</v>
      </c>
    </row>
    <row r="41" spans="1:6" ht="33.75" x14ac:dyDescent="0.25">
      <c r="A41" s="29">
        <v>31</v>
      </c>
      <c r="B41" s="29" t="s">
        <v>1017</v>
      </c>
      <c r="C41" s="29" t="s">
        <v>1018</v>
      </c>
      <c r="D41" s="29" t="s">
        <v>16</v>
      </c>
      <c r="E41" s="29" t="s">
        <v>1019</v>
      </c>
      <c r="F41" s="29" t="s">
        <v>76</v>
      </c>
    </row>
    <row r="42" spans="1:6" ht="33.75" x14ac:dyDescent="0.25">
      <c r="A42" s="29">
        <v>32</v>
      </c>
      <c r="B42" s="29" t="s">
        <v>1020</v>
      </c>
      <c r="C42" s="29" t="s">
        <v>1021</v>
      </c>
      <c r="D42" s="29" t="s">
        <v>16</v>
      </c>
      <c r="E42" s="29" t="s">
        <v>1022</v>
      </c>
      <c r="F42" s="29" t="s">
        <v>1023</v>
      </c>
    </row>
    <row r="43" spans="1:6" ht="33.75" x14ac:dyDescent="0.25">
      <c r="A43" s="29">
        <v>33</v>
      </c>
      <c r="B43" s="29" t="s">
        <v>1024</v>
      </c>
      <c r="C43" s="29" t="s">
        <v>1025</v>
      </c>
      <c r="D43" s="29" t="s">
        <v>16</v>
      </c>
      <c r="E43" s="29" t="s">
        <v>1022</v>
      </c>
      <c r="F43" s="29" t="s">
        <v>1026</v>
      </c>
    </row>
    <row r="44" spans="1:6" ht="33.75" x14ac:dyDescent="0.25">
      <c r="A44" s="29">
        <v>34</v>
      </c>
      <c r="B44" s="29" t="s">
        <v>1027</v>
      </c>
      <c r="C44" s="29" t="s">
        <v>1028</v>
      </c>
      <c r="D44" s="29" t="s">
        <v>16</v>
      </c>
      <c r="E44" s="29" t="s">
        <v>1022</v>
      </c>
      <c r="F44" s="29" t="s">
        <v>1026</v>
      </c>
    </row>
    <row r="45" spans="1:6" ht="45" x14ac:dyDescent="0.25">
      <c r="A45" s="29">
        <v>35</v>
      </c>
      <c r="B45" s="29" t="s">
        <v>1029</v>
      </c>
      <c r="C45" s="29" t="s">
        <v>1030</v>
      </c>
      <c r="D45" s="29" t="s">
        <v>16</v>
      </c>
      <c r="E45" s="29" t="s">
        <v>1022</v>
      </c>
      <c r="F45" s="29" t="s">
        <v>1026</v>
      </c>
    </row>
    <row r="46" spans="1:6" ht="33.75" x14ac:dyDescent="0.25">
      <c r="A46" s="29">
        <v>36</v>
      </c>
      <c r="B46" s="29" t="s">
        <v>1031</v>
      </c>
      <c r="C46" s="29" t="s">
        <v>1032</v>
      </c>
      <c r="D46" s="29" t="s">
        <v>16</v>
      </c>
      <c r="E46" s="29" t="s">
        <v>1022</v>
      </c>
      <c r="F46" s="29" t="s">
        <v>1026</v>
      </c>
    </row>
    <row r="47" spans="1:6" ht="33.75" x14ac:dyDescent="0.25">
      <c r="A47" s="29">
        <v>37</v>
      </c>
      <c r="B47" s="29" t="s">
        <v>1033</v>
      </c>
      <c r="C47" s="29" t="s">
        <v>1034</v>
      </c>
      <c r="D47" s="29" t="s">
        <v>16</v>
      </c>
      <c r="E47" s="29" t="s">
        <v>1035</v>
      </c>
      <c r="F47" s="29" t="s">
        <v>1036</v>
      </c>
    </row>
    <row r="48" spans="1:6" ht="33.75" x14ac:dyDescent="0.25">
      <c r="A48" s="29">
        <v>38</v>
      </c>
      <c r="B48" s="29" t="s">
        <v>1037</v>
      </c>
      <c r="C48" s="29" t="s">
        <v>1038</v>
      </c>
      <c r="D48" s="29" t="s">
        <v>16</v>
      </c>
      <c r="E48" s="29" t="s">
        <v>1039</v>
      </c>
      <c r="F48" s="29" t="s">
        <v>62</v>
      </c>
    </row>
    <row r="49" spans="1:6" ht="45" x14ac:dyDescent="0.25">
      <c r="A49" s="29">
        <v>39</v>
      </c>
      <c r="B49" s="29" t="s">
        <v>1040</v>
      </c>
      <c r="C49" s="29" t="s">
        <v>1041</v>
      </c>
      <c r="D49" s="29" t="s">
        <v>16</v>
      </c>
      <c r="E49" s="29" t="s">
        <v>1039</v>
      </c>
      <c r="F49" s="29" t="s">
        <v>169</v>
      </c>
    </row>
    <row r="50" spans="1:6" ht="56.25" x14ac:dyDescent="0.25">
      <c r="A50" s="29">
        <v>40</v>
      </c>
      <c r="B50" s="29" t="s">
        <v>1042</v>
      </c>
      <c r="C50" s="29" t="s">
        <v>1043</v>
      </c>
      <c r="D50" s="29" t="s">
        <v>16</v>
      </c>
      <c r="E50" s="29" t="s">
        <v>1022</v>
      </c>
      <c r="F50" s="29" t="s">
        <v>1044</v>
      </c>
    </row>
    <row r="51" spans="1:6" ht="56.25" x14ac:dyDescent="0.25">
      <c r="A51" s="29">
        <v>41</v>
      </c>
      <c r="B51" s="29" t="s">
        <v>1045</v>
      </c>
      <c r="C51" s="29" t="s">
        <v>1046</v>
      </c>
      <c r="D51" s="29" t="s">
        <v>116</v>
      </c>
      <c r="E51" s="29" t="s">
        <v>1047</v>
      </c>
      <c r="F51" s="29" t="s">
        <v>1016</v>
      </c>
    </row>
    <row r="52" spans="1:6" ht="22.5" x14ac:dyDescent="0.25">
      <c r="A52" s="29">
        <v>42</v>
      </c>
      <c r="B52" s="29" t="s">
        <v>1048</v>
      </c>
      <c r="C52" s="29" t="s">
        <v>1049</v>
      </c>
      <c r="D52" s="29" t="s">
        <v>16</v>
      </c>
      <c r="E52" s="29" t="s">
        <v>1050</v>
      </c>
      <c r="F52" s="29" t="s">
        <v>1051</v>
      </c>
    </row>
    <row r="53" spans="1:6" ht="22.5" x14ac:dyDescent="0.25">
      <c r="A53" s="29">
        <v>43</v>
      </c>
      <c r="B53" s="29" t="s">
        <v>1052</v>
      </c>
      <c r="C53" s="29" t="s">
        <v>1053</v>
      </c>
      <c r="D53" s="29" t="s">
        <v>16</v>
      </c>
      <c r="E53" s="29" t="s">
        <v>1054</v>
      </c>
      <c r="F53" s="29" t="s">
        <v>1055</v>
      </c>
    </row>
    <row r="54" spans="1:6" ht="33.75" x14ac:dyDescent="0.25">
      <c r="A54" s="29">
        <v>44</v>
      </c>
      <c r="B54" s="29" t="s">
        <v>1056</v>
      </c>
      <c r="C54" s="53" t="s">
        <v>1057</v>
      </c>
      <c r="D54" s="29" t="s">
        <v>16</v>
      </c>
      <c r="E54" s="29" t="s">
        <v>1058</v>
      </c>
      <c r="F54" s="29" t="s">
        <v>1059</v>
      </c>
    </row>
    <row r="55" spans="1:6" ht="33.75" x14ac:dyDescent="0.25">
      <c r="A55" s="29">
        <v>45</v>
      </c>
      <c r="B55" s="29" t="s">
        <v>1060</v>
      </c>
      <c r="C55" s="29" t="s">
        <v>1061</v>
      </c>
      <c r="D55" s="29" t="s">
        <v>16</v>
      </c>
      <c r="E55" s="29" t="s">
        <v>1058</v>
      </c>
      <c r="F55" s="29" t="s">
        <v>193</v>
      </c>
    </row>
    <row r="56" spans="1:6" ht="22.5" x14ac:dyDescent="0.25">
      <c r="A56" s="29">
        <v>46</v>
      </c>
      <c r="B56" s="29" t="s">
        <v>1062</v>
      </c>
      <c r="C56" s="80" t="s">
        <v>1063</v>
      </c>
      <c r="D56" s="29" t="s">
        <v>16</v>
      </c>
      <c r="E56" s="29" t="s">
        <v>1058</v>
      </c>
      <c r="F56" s="29" t="s">
        <v>193</v>
      </c>
    </row>
    <row r="57" spans="1:6" ht="22.5" x14ac:dyDescent="0.25">
      <c r="A57" s="29">
        <v>47</v>
      </c>
      <c r="B57" s="29" t="s">
        <v>1064</v>
      </c>
      <c r="C57" s="80" t="s">
        <v>1065</v>
      </c>
      <c r="D57" s="29" t="s">
        <v>16</v>
      </c>
      <c r="E57" s="29" t="s">
        <v>1058</v>
      </c>
      <c r="F57" s="29" t="s">
        <v>255</v>
      </c>
    </row>
    <row r="58" spans="1:6" ht="67.5" x14ac:dyDescent="0.25">
      <c r="A58" s="29">
        <v>48</v>
      </c>
      <c r="B58" s="29" t="s">
        <v>1066</v>
      </c>
      <c r="C58" s="29" t="s">
        <v>1067</v>
      </c>
      <c r="D58" s="29" t="s">
        <v>16</v>
      </c>
      <c r="E58" s="29" t="s">
        <v>1068</v>
      </c>
      <c r="F58" s="29" t="s">
        <v>213</v>
      </c>
    </row>
    <row r="59" spans="1:6" ht="33.75" x14ac:dyDescent="0.25">
      <c r="A59" s="29">
        <v>49</v>
      </c>
      <c r="B59" s="29" t="s">
        <v>1069</v>
      </c>
      <c r="C59" s="29" t="s">
        <v>1070</v>
      </c>
      <c r="D59" s="29" t="s">
        <v>16</v>
      </c>
      <c r="E59" s="29" t="s">
        <v>1071</v>
      </c>
      <c r="F59" s="29" t="s">
        <v>1072</v>
      </c>
    </row>
    <row r="60" spans="1:6" ht="33.75" x14ac:dyDescent="0.25">
      <c r="A60" s="29">
        <v>50</v>
      </c>
      <c r="B60" s="27" t="s">
        <v>1073</v>
      </c>
      <c r="C60" s="27" t="s">
        <v>1074</v>
      </c>
      <c r="D60" s="29" t="s">
        <v>16</v>
      </c>
      <c r="E60" s="29" t="s">
        <v>1075</v>
      </c>
      <c r="F60" s="29" t="s">
        <v>1076</v>
      </c>
    </row>
    <row r="61" spans="1:6" ht="33.75" x14ac:dyDescent="0.25">
      <c r="A61" s="29">
        <v>51</v>
      </c>
      <c r="B61" s="29" t="s">
        <v>1077</v>
      </c>
      <c r="C61" s="29" t="s">
        <v>1078</v>
      </c>
      <c r="D61" s="29" t="s">
        <v>16</v>
      </c>
      <c r="E61" s="29" t="s">
        <v>1079</v>
      </c>
      <c r="F61" s="29" t="s">
        <v>76</v>
      </c>
    </row>
    <row r="62" spans="1:6" ht="33.75" x14ac:dyDescent="0.25">
      <c r="A62" s="29">
        <v>52</v>
      </c>
      <c r="B62" s="29" t="s">
        <v>1080</v>
      </c>
      <c r="C62" s="29" t="s">
        <v>1081</v>
      </c>
      <c r="D62" s="29" t="s">
        <v>16</v>
      </c>
      <c r="E62" s="29" t="s">
        <v>1082</v>
      </c>
      <c r="F62" s="29" t="s">
        <v>127</v>
      </c>
    </row>
    <row r="63" spans="1:6" ht="33.75" x14ac:dyDescent="0.25">
      <c r="A63" s="29">
        <v>53</v>
      </c>
      <c r="B63" s="29" t="s">
        <v>1083</v>
      </c>
      <c r="C63" s="29" t="s">
        <v>1084</v>
      </c>
      <c r="D63" s="29" t="s">
        <v>16</v>
      </c>
      <c r="E63" s="29" t="s">
        <v>1082</v>
      </c>
      <c r="F63" s="29" t="s">
        <v>127</v>
      </c>
    </row>
    <row r="64" spans="1:6" ht="33.75" x14ac:dyDescent="0.25">
      <c r="A64" s="29">
        <v>54</v>
      </c>
      <c r="B64" s="29" t="s">
        <v>1085</v>
      </c>
      <c r="C64" s="29" t="s">
        <v>1086</v>
      </c>
      <c r="D64" s="29" t="s">
        <v>16</v>
      </c>
      <c r="E64" s="29" t="s">
        <v>998</v>
      </c>
      <c r="F64" s="29" t="s">
        <v>1087</v>
      </c>
    </row>
    <row r="65" spans="1:6" ht="33.75" x14ac:dyDescent="0.25">
      <c r="A65" s="29">
        <v>55</v>
      </c>
      <c r="B65" s="29" t="s">
        <v>1088</v>
      </c>
      <c r="C65" s="29" t="s">
        <v>1089</v>
      </c>
      <c r="D65" s="29" t="s">
        <v>16</v>
      </c>
      <c r="E65" s="29" t="s">
        <v>1039</v>
      </c>
      <c r="F65" s="29" t="s">
        <v>169</v>
      </c>
    </row>
    <row r="66" spans="1:6" ht="22.5" x14ac:dyDescent="0.25">
      <c r="A66" s="29">
        <v>56</v>
      </c>
      <c r="B66" s="29" t="s">
        <v>1090</v>
      </c>
      <c r="C66" s="29" t="s">
        <v>1091</v>
      </c>
      <c r="D66" s="29" t="s">
        <v>16</v>
      </c>
      <c r="E66" s="30" t="s">
        <v>1092</v>
      </c>
      <c r="F66" s="29" t="s">
        <v>76</v>
      </c>
    </row>
    <row r="67" spans="1:6" x14ac:dyDescent="0.25">
      <c r="A67" s="88" t="s">
        <v>336</v>
      </c>
      <c r="B67" s="88"/>
      <c r="C67" s="88"/>
      <c r="D67" s="88"/>
      <c r="E67" s="88"/>
      <c r="F67" s="88"/>
    </row>
    <row r="68" spans="1:6" ht="33.75" x14ac:dyDescent="0.25">
      <c r="A68" s="29">
        <v>57</v>
      </c>
      <c r="B68" s="29" t="s">
        <v>1093</v>
      </c>
      <c r="C68" s="29" t="s">
        <v>1094</v>
      </c>
      <c r="D68" s="29" t="s">
        <v>16</v>
      </c>
      <c r="E68" s="30" t="s">
        <v>1095</v>
      </c>
      <c r="F68" s="29" t="s">
        <v>127</v>
      </c>
    </row>
    <row r="69" spans="1:6" ht="33.75" x14ac:dyDescent="0.25">
      <c r="A69" s="93">
        <v>58</v>
      </c>
      <c r="B69" s="29" t="s">
        <v>1096</v>
      </c>
      <c r="C69" s="29" t="s">
        <v>1097</v>
      </c>
      <c r="D69" s="29" t="s">
        <v>16</v>
      </c>
      <c r="E69" s="29" t="s">
        <v>1098</v>
      </c>
      <c r="F69" s="29"/>
    </row>
    <row r="70" spans="1:6" ht="45" x14ac:dyDescent="0.25">
      <c r="A70" s="29">
        <v>59</v>
      </c>
      <c r="B70" s="29" t="s">
        <v>1099</v>
      </c>
      <c r="C70" s="29" t="s">
        <v>1100</v>
      </c>
      <c r="D70" s="29" t="s">
        <v>16</v>
      </c>
      <c r="E70" s="29" t="s">
        <v>1101</v>
      </c>
      <c r="F70" s="29" t="s">
        <v>1102</v>
      </c>
    </row>
    <row r="71" spans="1:6" ht="45" x14ac:dyDescent="0.25">
      <c r="A71" s="93">
        <v>60</v>
      </c>
      <c r="B71" s="29" t="s">
        <v>1103</v>
      </c>
      <c r="C71" s="29" t="s">
        <v>1104</v>
      </c>
      <c r="D71" s="29" t="s">
        <v>16</v>
      </c>
      <c r="E71" s="29" t="s">
        <v>988</v>
      </c>
      <c r="F71" s="29" t="s">
        <v>1105</v>
      </c>
    </row>
    <row r="72" spans="1:6" ht="45" x14ac:dyDescent="0.25">
      <c r="A72" s="29">
        <v>61</v>
      </c>
      <c r="B72" s="29" t="s">
        <v>1106</v>
      </c>
      <c r="C72" s="29" t="s">
        <v>1107</v>
      </c>
      <c r="D72" s="29" t="s">
        <v>16</v>
      </c>
      <c r="E72" s="29" t="s">
        <v>1108</v>
      </c>
      <c r="F72" s="29" t="s">
        <v>1109</v>
      </c>
    </row>
    <row r="73" spans="1:6" ht="33.75" x14ac:dyDescent="0.25">
      <c r="A73" s="93">
        <v>62</v>
      </c>
      <c r="B73" s="29" t="s">
        <v>1110</v>
      </c>
      <c r="C73" s="29" t="s">
        <v>1111</v>
      </c>
      <c r="D73" s="29" t="s">
        <v>16</v>
      </c>
      <c r="E73" s="29" t="s">
        <v>1112</v>
      </c>
      <c r="F73" s="29" t="s">
        <v>127</v>
      </c>
    </row>
    <row r="74" spans="1:6" ht="33.75" x14ac:dyDescent="0.25">
      <c r="A74" s="29">
        <v>63</v>
      </c>
      <c r="B74" s="29" t="s">
        <v>1113</v>
      </c>
      <c r="C74" s="29" t="s">
        <v>1114</v>
      </c>
      <c r="D74" s="29" t="s">
        <v>16</v>
      </c>
      <c r="E74" s="29" t="s">
        <v>1112</v>
      </c>
      <c r="F74" s="29" t="s">
        <v>127</v>
      </c>
    </row>
    <row r="75" spans="1:6" ht="33.75" x14ac:dyDescent="0.25">
      <c r="A75" s="93">
        <v>64</v>
      </c>
      <c r="B75" s="29" t="s">
        <v>1115</v>
      </c>
      <c r="C75" s="29" t="s">
        <v>1116</v>
      </c>
      <c r="D75" s="29" t="s">
        <v>16</v>
      </c>
      <c r="E75" s="29" t="s">
        <v>1112</v>
      </c>
      <c r="F75" s="29" t="s">
        <v>127</v>
      </c>
    </row>
    <row r="76" spans="1:6" ht="33.75" x14ac:dyDescent="0.25">
      <c r="A76" s="29">
        <v>65</v>
      </c>
      <c r="B76" s="29" t="s">
        <v>1117</v>
      </c>
      <c r="C76" s="29" t="s">
        <v>1118</v>
      </c>
      <c r="D76" s="29" t="s">
        <v>16</v>
      </c>
      <c r="E76" s="29" t="s">
        <v>1112</v>
      </c>
      <c r="F76" s="29" t="s">
        <v>127</v>
      </c>
    </row>
    <row r="77" spans="1:6" ht="33.75" x14ac:dyDescent="0.25">
      <c r="A77" s="93">
        <v>66</v>
      </c>
      <c r="B77" s="29" t="s">
        <v>1119</v>
      </c>
      <c r="C77" s="29" t="s">
        <v>1120</v>
      </c>
      <c r="D77" s="95"/>
      <c r="E77" s="29" t="s">
        <v>1112</v>
      </c>
      <c r="F77" s="29" t="s">
        <v>127</v>
      </c>
    </row>
    <row r="78" spans="1:6" ht="45" x14ac:dyDescent="0.25">
      <c r="A78" s="29">
        <v>67</v>
      </c>
      <c r="B78" s="29" t="s">
        <v>1121</v>
      </c>
      <c r="C78" s="29" t="s">
        <v>1122</v>
      </c>
      <c r="D78" s="29" t="s">
        <v>16</v>
      </c>
      <c r="E78" s="29" t="s">
        <v>1123</v>
      </c>
      <c r="F78" s="29" t="s">
        <v>1124</v>
      </c>
    </row>
    <row r="79" spans="1:6" ht="33.75" x14ac:dyDescent="0.25">
      <c r="A79" s="93">
        <v>68</v>
      </c>
      <c r="B79" s="29" t="s">
        <v>1125</v>
      </c>
      <c r="C79" s="29" t="s">
        <v>1120</v>
      </c>
      <c r="D79" s="29" t="s">
        <v>16</v>
      </c>
      <c r="E79" s="29" t="s">
        <v>1126</v>
      </c>
      <c r="F79" s="29" t="s">
        <v>127</v>
      </c>
    </row>
    <row r="80" spans="1:6" ht="33.75" x14ac:dyDescent="0.25">
      <c r="A80" s="29">
        <v>69</v>
      </c>
      <c r="B80" s="29" t="s">
        <v>1127</v>
      </c>
      <c r="C80" s="29" t="s">
        <v>1128</v>
      </c>
      <c r="D80" s="29" t="s">
        <v>16</v>
      </c>
      <c r="E80" s="29" t="s">
        <v>1129</v>
      </c>
      <c r="F80" s="29" t="s">
        <v>127</v>
      </c>
    </row>
    <row r="81" spans="1:6" ht="45" x14ac:dyDescent="0.25">
      <c r="A81" s="93">
        <v>70</v>
      </c>
      <c r="B81" s="29" t="s">
        <v>1130</v>
      </c>
      <c r="C81" s="29" t="s">
        <v>1131</v>
      </c>
      <c r="D81" s="29" t="s">
        <v>16</v>
      </c>
      <c r="E81" s="29" t="s">
        <v>1132</v>
      </c>
      <c r="F81" s="29" t="s">
        <v>1133</v>
      </c>
    </row>
    <row r="82" spans="1:6" ht="45" x14ac:dyDescent="0.25">
      <c r="A82" s="29">
        <v>71</v>
      </c>
      <c r="B82" s="29" t="s">
        <v>1134</v>
      </c>
      <c r="C82" s="29" t="s">
        <v>1135</v>
      </c>
      <c r="D82" s="29" t="s">
        <v>16</v>
      </c>
      <c r="E82" s="29" t="s">
        <v>1136</v>
      </c>
      <c r="F82" s="29" t="s">
        <v>1137</v>
      </c>
    </row>
    <row r="83" spans="1:6" ht="56.25" x14ac:dyDescent="0.25">
      <c r="A83" s="93">
        <v>72</v>
      </c>
      <c r="B83" s="29" t="s">
        <v>1020</v>
      </c>
      <c r="C83" s="29" t="s">
        <v>1138</v>
      </c>
      <c r="D83" s="29" t="s">
        <v>16</v>
      </c>
      <c r="E83" s="29" t="s">
        <v>1022</v>
      </c>
      <c r="F83" s="29" t="s">
        <v>1139</v>
      </c>
    </row>
    <row r="84" spans="1:6" ht="56.25" x14ac:dyDescent="0.25">
      <c r="A84" s="29">
        <v>73</v>
      </c>
      <c r="B84" s="29" t="s">
        <v>1140</v>
      </c>
      <c r="C84" s="29" t="s">
        <v>1141</v>
      </c>
      <c r="D84" s="29" t="s">
        <v>16</v>
      </c>
      <c r="E84" s="29" t="s">
        <v>1142</v>
      </c>
      <c r="F84" s="29" t="s">
        <v>1143</v>
      </c>
    </row>
    <row r="85" spans="1:6" ht="45" x14ac:dyDescent="0.25">
      <c r="A85" s="93">
        <v>74</v>
      </c>
      <c r="B85" s="29" t="s">
        <v>1003</v>
      </c>
      <c r="C85" s="29" t="s">
        <v>1144</v>
      </c>
      <c r="D85" s="29" t="s">
        <v>16</v>
      </c>
      <c r="E85" s="29" t="s">
        <v>1145</v>
      </c>
      <c r="F85" s="29" t="s">
        <v>1146</v>
      </c>
    </row>
    <row r="86" spans="1:6" ht="33.75" x14ac:dyDescent="0.25">
      <c r="A86" s="29">
        <v>75</v>
      </c>
      <c r="B86" s="29" t="s">
        <v>1147</v>
      </c>
      <c r="C86" s="29" t="s">
        <v>1148</v>
      </c>
      <c r="D86" s="29" t="s">
        <v>1149</v>
      </c>
      <c r="E86" s="29" t="s">
        <v>1150</v>
      </c>
      <c r="F86" s="29" t="s">
        <v>1151</v>
      </c>
    </row>
    <row r="87" spans="1:6" ht="33.75" x14ac:dyDescent="0.25">
      <c r="A87" s="93">
        <v>76</v>
      </c>
      <c r="B87" s="29" t="s">
        <v>1152</v>
      </c>
      <c r="C87" s="29" t="s">
        <v>1153</v>
      </c>
      <c r="D87" s="29" t="s">
        <v>16</v>
      </c>
      <c r="E87" s="29" t="s">
        <v>983</v>
      </c>
      <c r="F87" s="29" t="s">
        <v>127</v>
      </c>
    </row>
    <row r="88" spans="1:6" ht="45" x14ac:dyDescent="0.25">
      <c r="A88" s="29">
        <v>77</v>
      </c>
      <c r="B88" s="29" t="s">
        <v>1154</v>
      </c>
      <c r="C88" s="29" t="s">
        <v>1155</v>
      </c>
      <c r="D88" s="29" t="s">
        <v>16</v>
      </c>
      <c r="E88" s="29" t="s">
        <v>1156</v>
      </c>
      <c r="F88" s="29" t="s">
        <v>127</v>
      </c>
    </row>
    <row r="89" spans="1:6" ht="45" x14ac:dyDescent="0.25">
      <c r="A89" s="93">
        <v>78</v>
      </c>
      <c r="B89" s="29" t="s">
        <v>1157</v>
      </c>
      <c r="C89" s="29" t="s">
        <v>1158</v>
      </c>
      <c r="D89" s="29" t="s">
        <v>16</v>
      </c>
      <c r="E89" s="29" t="s">
        <v>1156</v>
      </c>
      <c r="F89" s="29" t="s">
        <v>127</v>
      </c>
    </row>
    <row r="90" spans="1:6" ht="33.75" x14ac:dyDescent="0.25">
      <c r="A90" s="29">
        <v>79</v>
      </c>
      <c r="B90" s="29" t="s">
        <v>1093</v>
      </c>
      <c r="C90" s="29" t="s">
        <v>1159</v>
      </c>
      <c r="D90" s="29" t="s">
        <v>16</v>
      </c>
      <c r="E90" s="29" t="s">
        <v>1160</v>
      </c>
      <c r="F90" s="29" t="s">
        <v>127</v>
      </c>
    </row>
    <row r="91" spans="1:6" ht="45" x14ac:dyDescent="0.25">
      <c r="A91" s="93">
        <v>80</v>
      </c>
      <c r="B91" s="29" t="s">
        <v>1161</v>
      </c>
      <c r="C91" s="29" t="s">
        <v>1162</v>
      </c>
      <c r="D91" s="29" t="s">
        <v>16</v>
      </c>
      <c r="E91" s="29" t="s">
        <v>1163</v>
      </c>
      <c r="F91" s="29" t="s">
        <v>127</v>
      </c>
    </row>
    <row r="92" spans="1:6" ht="56.25" x14ac:dyDescent="0.25">
      <c r="A92" s="29">
        <v>81</v>
      </c>
      <c r="B92" s="29" t="s">
        <v>1164</v>
      </c>
      <c r="C92" s="29" t="s">
        <v>1165</v>
      </c>
      <c r="D92" s="29" t="s">
        <v>16</v>
      </c>
      <c r="E92" s="29" t="s">
        <v>1166</v>
      </c>
      <c r="F92" s="29" t="s">
        <v>1167</v>
      </c>
    </row>
    <row r="93" spans="1:6" ht="45" x14ac:dyDescent="0.25">
      <c r="A93" s="93">
        <v>82</v>
      </c>
      <c r="B93" s="31" t="s">
        <v>1168</v>
      </c>
      <c r="C93" s="31" t="s">
        <v>1169</v>
      </c>
      <c r="D93" s="31" t="s">
        <v>116</v>
      </c>
      <c r="E93" s="31" t="s">
        <v>1170</v>
      </c>
      <c r="F93" s="33" t="s">
        <v>127</v>
      </c>
    </row>
    <row r="94" spans="1:6" ht="67.5" x14ac:dyDescent="0.25">
      <c r="A94" s="29">
        <v>83</v>
      </c>
      <c r="B94" s="27" t="s">
        <v>1171</v>
      </c>
      <c r="C94" s="27" t="s">
        <v>1172</v>
      </c>
      <c r="D94" s="27" t="s">
        <v>16</v>
      </c>
      <c r="E94" s="27" t="s">
        <v>1173</v>
      </c>
      <c r="F94" s="27" t="s">
        <v>1174</v>
      </c>
    </row>
    <row r="95" spans="1:6" ht="45" x14ac:dyDescent="0.25">
      <c r="A95" s="93">
        <v>84</v>
      </c>
      <c r="B95" s="27" t="s">
        <v>1175</v>
      </c>
      <c r="C95" s="29" t="s">
        <v>1176</v>
      </c>
      <c r="D95" s="29" t="s">
        <v>16</v>
      </c>
      <c r="E95" s="29" t="s">
        <v>1177</v>
      </c>
      <c r="F95" s="29" t="s">
        <v>1178</v>
      </c>
    </row>
    <row r="96" spans="1:6" ht="33.75" x14ac:dyDescent="0.25">
      <c r="A96" s="29">
        <v>85</v>
      </c>
      <c r="B96" s="27" t="s">
        <v>1179</v>
      </c>
      <c r="C96" s="29" t="s">
        <v>1180</v>
      </c>
      <c r="D96" s="29" t="s">
        <v>16</v>
      </c>
      <c r="E96" s="29" t="s">
        <v>1160</v>
      </c>
      <c r="F96" s="29" t="s">
        <v>127</v>
      </c>
    </row>
    <row r="97" spans="1:6" ht="22.5" x14ac:dyDescent="0.25">
      <c r="A97" s="93">
        <v>86</v>
      </c>
      <c r="B97" s="27" t="s">
        <v>1181</v>
      </c>
      <c r="C97" s="29" t="s">
        <v>1182</v>
      </c>
      <c r="D97" s="29" t="s">
        <v>16</v>
      </c>
      <c r="E97" s="29" t="s">
        <v>1183</v>
      </c>
      <c r="F97" s="29" t="s">
        <v>1184</v>
      </c>
    </row>
    <row r="98" spans="1:6" ht="22.5" x14ac:dyDescent="0.25">
      <c r="A98" s="29">
        <v>87</v>
      </c>
      <c r="B98" s="27" t="s">
        <v>1185</v>
      </c>
      <c r="C98" s="29" t="s">
        <v>1186</v>
      </c>
      <c r="D98" s="29" t="s">
        <v>16</v>
      </c>
      <c r="E98" s="29" t="s">
        <v>1187</v>
      </c>
      <c r="F98" s="29" t="s">
        <v>169</v>
      </c>
    </row>
    <row r="99" spans="1:6" ht="22.5" x14ac:dyDescent="0.25">
      <c r="A99" s="93">
        <v>88</v>
      </c>
      <c r="B99" s="27" t="s">
        <v>1188</v>
      </c>
      <c r="C99" s="31" t="s">
        <v>1189</v>
      </c>
      <c r="D99" s="29" t="s">
        <v>16</v>
      </c>
      <c r="E99" s="29" t="s">
        <v>1190</v>
      </c>
      <c r="F99" s="29" t="s">
        <v>127</v>
      </c>
    </row>
    <row r="100" spans="1:6" ht="45" x14ac:dyDescent="0.25">
      <c r="A100" s="29">
        <v>89</v>
      </c>
      <c r="B100" s="27" t="s">
        <v>1191</v>
      </c>
      <c r="C100" s="31" t="s">
        <v>1192</v>
      </c>
      <c r="D100" s="29" t="s">
        <v>16</v>
      </c>
      <c r="E100" s="29" t="s">
        <v>1193</v>
      </c>
      <c r="F100" s="29" t="s">
        <v>1194</v>
      </c>
    </row>
    <row r="101" spans="1:6" ht="90" x14ac:dyDescent="0.25">
      <c r="A101" s="93">
        <v>90</v>
      </c>
      <c r="B101" s="31" t="s">
        <v>1168</v>
      </c>
      <c r="C101" s="31" t="s">
        <v>1195</v>
      </c>
      <c r="D101" s="31" t="s">
        <v>116</v>
      </c>
      <c r="E101" s="31" t="s">
        <v>1196</v>
      </c>
      <c r="F101" s="33" t="s">
        <v>127</v>
      </c>
    </row>
    <row r="102" spans="1:6" ht="22.5" x14ac:dyDescent="0.25">
      <c r="A102" s="29">
        <v>91</v>
      </c>
      <c r="B102" s="29" t="s">
        <v>1197</v>
      </c>
      <c r="C102" s="29" t="s">
        <v>1198</v>
      </c>
      <c r="D102" s="29" t="s">
        <v>16</v>
      </c>
      <c r="E102" s="29" t="s">
        <v>1199</v>
      </c>
      <c r="F102" s="29" t="s">
        <v>1200</v>
      </c>
    </row>
    <row r="103" spans="1:6" ht="33.75" x14ac:dyDescent="0.25">
      <c r="A103" s="93">
        <v>92</v>
      </c>
      <c r="B103" s="29" t="s">
        <v>1201</v>
      </c>
      <c r="C103" s="29" t="s">
        <v>1202</v>
      </c>
      <c r="D103" s="29" t="s">
        <v>16</v>
      </c>
      <c r="E103" s="29" t="s">
        <v>1203</v>
      </c>
      <c r="F103" s="29" t="s">
        <v>127</v>
      </c>
    </row>
    <row r="104" spans="1:6" ht="33.75" x14ac:dyDescent="0.25">
      <c r="A104" s="29">
        <v>93</v>
      </c>
      <c r="B104" s="29" t="s">
        <v>1204</v>
      </c>
      <c r="C104" s="29" t="s">
        <v>1202</v>
      </c>
      <c r="D104" s="29" t="s">
        <v>16</v>
      </c>
      <c r="E104" s="29" t="s">
        <v>1205</v>
      </c>
      <c r="F104" s="29" t="s">
        <v>127</v>
      </c>
    </row>
    <row r="105" spans="1:6" ht="45" x14ac:dyDescent="0.25">
      <c r="A105" s="93">
        <v>94</v>
      </c>
      <c r="B105" s="29" t="s">
        <v>1206</v>
      </c>
      <c r="C105" s="29" t="s">
        <v>1202</v>
      </c>
      <c r="D105" s="29" t="s">
        <v>16</v>
      </c>
      <c r="E105" s="29" t="s">
        <v>1163</v>
      </c>
      <c r="F105" s="29" t="s">
        <v>127</v>
      </c>
    </row>
    <row r="106" spans="1:6" x14ac:dyDescent="0.25">
      <c r="A106" s="88" t="s">
        <v>467</v>
      </c>
      <c r="B106" s="88"/>
      <c r="C106" s="88"/>
      <c r="D106" s="88"/>
      <c r="E106" s="88"/>
      <c r="F106" s="88"/>
    </row>
    <row r="107" spans="1:6" ht="45" x14ac:dyDescent="0.25">
      <c r="A107" s="94">
        <v>95</v>
      </c>
      <c r="B107" s="29" t="s">
        <v>1207</v>
      </c>
      <c r="C107" s="29" t="s">
        <v>1208</v>
      </c>
      <c r="D107" s="29" t="s">
        <v>16</v>
      </c>
      <c r="E107" s="30" t="s">
        <v>1209</v>
      </c>
      <c r="F107" s="29" t="s">
        <v>1210</v>
      </c>
    </row>
    <row r="108" spans="1:6" ht="33.75" x14ac:dyDescent="0.25">
      <c r="A108" s="94">
        <v>96</v>
      </c>
      <c r="B108" s="29" t="s">
        <v>1211</v>
      </c>
      <c r="C108" s="29" t="s">
        <v>1212</v>
      </c>
      <c r="D108" s="29" t="s">
        <v>16</v>
      </c>
      <c r="E108" s="30" t="s">
        <v>988</v>
      </c>
      <c r="F108" s="29" t="s">
        <v>1213</v>
      </c>
    </row>
    <row r="109" spans="1:6" ht="33.75" x14ac:dyDescent="0.25">
      <c r="A109" s="94">
        <v>97</v>
      </c>
      <c r="B109" s="29" t="s">
        <v>1211</v>
      </c>
      <c r="C109" s="29" t="s">
        <v>1214</v>
      </c>
      <c r="D109" s="29" t="s">
        <v>16</v>
      </c>
      <c r="E109" s="30" t="s">
        <v>988</v>
      </c>
      <c r="F109" s="29" t="s">
        <v>1215</v>
      </c>
    </row>
    <row r="110" spans="1:6" ht="45" x14ac:dyDescent="0.25">
      <c r="A110" s="94">
        <v>98</v>
      </c>
      <c r="B110" s="29" t="s">
        <v>1216</v>
      </c>
      <c r="C110" s="29" t="s">
        <v>1217</v>
      </c>
      <c r="D110" s="29" t="s">
        <v>16</v>
      </c>
      <c r="E110" s="30" t="s">
        <v>1218</v>
      </c>
      <c r="F110" s="29" t="s">
        <v>1219</v>
      </c>
    </row>
    <row r="111" spans="1:6" ht="56.25" x14ac:dyDescent="0.25">
      <c r="A111" s="94">
        <v>99</v>
      </c>
      <c r="B111" s="29" t="s">
        <v>1220</v>
      </c>
      <c r="C111" s="29" t="s">
        <v>1221</v>
      </c>
      <c r="D111" s="29" t="s">
        <v>16</v>
      </c>
      <c r="E111" s="30" t="s">
        <v>1145</v>
      </c>
      <c r="F111" s="29" t="s">
        <v>1222</v>
      </c>
    </row>
    <row r="112" spans="1:6" ht="56.25" x14ac:dyDescent="0.25">
      <c r="A112" s="94">
        <v>100</v>
      </c>
      <c r="B112" s="29" t="s">
        <v>1223</v>
      </c>
      <c r="C112" s="29" t="s">
        <v>1224</v>
      </c>
      <c r="D112" s="29" t="s">
        <v>16</v>
      </c>
      <c r="E112" s="30" t="s">
        <v>1225</v>
      </c>
      <c r="F112" s="29" t="s">
        <v>1226</v>
      </c>
    </row>
    <row r="113" spans="1:6" ht="45" x14ac:dyDescent="0.25">
      <c r="A113" s="94">
        <v>101</v>
      </c>
      <c r="B113" s="29" t="s">
        <v>1227</v>
      </c>
      <c r="C113" s="29" t="s">
        <v>1228</v>
      </c>
      <c r="D113" s="29" t="s">
        <v>16</v>
      </c>
      <c r="E113" s="30" t="s">
        <v>1229</v>
      </c>
      <c r="F113" s="29" t="s">
        <v>1230</v>
      </c>
    </row>
    <row r="114" spans="1:6" x14ac:dyDescent="0.25">
      <c r="A114" s="88" t="s">
        <v>500</v>
      </c>
      <c r="B114" s="88"/>
      <c r="C114" s="88"/>
      <c r="D114" s="88"/>
      <c r="E114" s="88"/>
      <c r="F114" s="88"/>
    </row>
    <row r="115" spans="1:6" ht="56.25" x14ac:dyDescent="0.25">
      <c r="A115" s="31">
        <v>102</v>
      </c>
      <c r="B115" s="31" t="s">
        <v>1231</v>
      </c>
      <c r="C115" s="31" t="s">
        <v>1232</v>
      </c>
      <c r="D115" s="31" t="s">
        <v>16</v>
      </c>
      <c r="E115" s="96" t="s">
        <v>1145</v>
      </c>
      <c r="F115" s="31" t="s">
        <v>1233</v>
      </c>
    </row>
    <row r="116" spans="1:6" ht="56.25" x14ac:dyDescent="0.25">
      <c r="A116" s="31">
        <v>103</v>
      </c>
      <c r="B116" s="31" t="s">
        <v>1234</v>
      </c>
      <c r="C116" s="31" t="s">
        <v>1235</v>
      </c>
      <c r="D116" s="31" t="s">
        <v>16</v>
      </c>
      <c r="E116" s="96" t="s">
        <v>1236</v>
      </c>
      <c r="F116" s="31" t="s">
        <v>1237</v>
      </c>
    </row>
    <row r="117" spans="1:6" ht="56.25" x14ac:dyDescent="0.25">
      <c r="A117" s="31">
        <v>104</v>
      </c>
      <c r="B117" s="31" t="s">
        <v>1238</v>
      </c>
      <c r="C117" s="31" t="s">
        <v>1239</v>
      </c>
      <c r="D117" s="31" t="s">
        <v>16</v>
      </c>
      <c r="E117" s="96" t="s">
        <v>1240</v>
      </c>
      <c r="F117" s="31" t="s">
        <v>1241</v>
      </c>
    </row>
    <row r="118" spans="1:6" ht="33.75" x14ac:dyDescent="0.25">
      <c r="A118" s="31">
        <v>105</v>
      </c>
      <c r="B118" s="29" t="s">
        <v>1211</v>
      </c>
      <c r="C118" s="29" t="s">
        <v>1242</v>
      </c>
      <c r="D118" s="29" t="s">
        <v>16</v>
      </c>
      <c r="E118" s="29" t="s">
        <v>1243</v>
      </c>
      <c r="F118" s="29" t="s">
        <v>1244</v>
      </c>
    </row>
    <row r="119" spans="1:6" ht="56.25" x14ac:dyDescent="0.25">
      <c r="A119" s="31">
        <v>106</v>
      </c>
      <c r="B119" s="29" t="s">
        <v>1245</v>
      </c>
      <c r="C119" s="29" t="s">
        <v>1246</v>
      </c>
      <c r="D119" s="29" t="s">
        <v>16</v>
      </c>
      <c r="E119" s="30" t="s">
        <v>1247</v>
      </c>
      <c r="F119" s="29" t="s">
        <v>1248</v>
      </c>
    </row>
    <row r="120" spans="1:6" ht="45" x14ac:dyDescent="0.25">
      <c r="A120" s="31">
        <v>107</v>
      </c>
      <c r="B120" s="31" t="s">
        <v>1249</v>
      </c>
      <c r="C120" s="31" t="s">
        <v>1250</v>
      </c>
      <c r="D120" s="29" t="s">
        <v>16</v>
      </c>
      <c r="E120" s="31" t="s">
        <v>1251</v>
      </c>
      <c r="F120" s="31" t="s">
        <v>1252</v>
      </c>
    </row>
    <row r="121" spans="1:6" ht="45" x14ac:dyDescent="0.25">
      <c r="A121" s="31">
        <v>108</v>
      </c>
      <c r="B121" s="31" t="s">
        <v>1253</v>
      </c>
      <c r="C121" s="31" t="s">
        <v>1254</v>
      </c>
      <c r="D121" s="29" t="s">
        <v>16</v>
      </c>
      <c r="E121" s="31" t="s">
        <v>1255</v>
      </c>
      <c r="F121" s="31" t="s">
        <v>1256</v>
      </c>
    </row>
    <row r="122" spans="1:6" ht="33.75" x14ac:dyDescent="0.25">
      <c r="A122" s="31">
        <v>109</v>
      </c>
      <c r="B122" s="31" t="s">
        <v>1257</v>
      </c>
      <c r="C122" s="31" t="s">
        <v>1258</v>
      </c>
      <c r="D122" s="29" t="s">
        <v>16</v>
      </c>
      <c r="E122" s="31" t="s">
        <v>1259</v>
      </c>
      <c r="F122" s="31" t="s">
        <v>530</v>
      </c>
    </row>
    <row r="123" spans="1:6" ht="22.5" x14ac:dyDescent="0.25">
      <c r="A123" s="31">
        <v>110</v>
      </c>
      <c r="B123" s="29" t="s">
        <v>1260</v>
      </c>
      <c r="C123" s="29" t="s">
        <v>520</v>
      </c>
      <c r="D123" s="29" t="s">
        <v>16</v>
      </c>
      <c r="E123" s="29" t="s">
        <v>1261</v>
      </c>
      <c r="F123" s="29" t="s">
        <v>521</v>
      </c>
    </row>
    <row r="124" spans="1:6" ht="56.25" x14ac:dyDescent="0.25">
      <c r="A124" s="31">
        <v>111</v>
      </c>
      <c r="B124" s="29" t="s">
        <v>1262</v>
      </c>
      <c r="C124" s="29" t="s">
        <v>1263</v>
      </c>
      <c r="D124" s="29" t="s">
        <v>116</v>
      </c>
      <c r="E124" s="29" t="s">
        <v>1264</v>
      </c>
      <c r="F124" s="29" t="s">
        <v>1265</v>
      </c>
    </row>
    <row r="125" spans="1:6" ht="56.25" x14ac:dyDescent="0.25">
      <c r="A125" s="31">
        <v>112</v>
      </c>
      <c r="B125" s="29" t="s">
        <v>1262</v>
      </c>
      <c r="C125" s="29" t="s">
        <v>1266</v>
      </c>
      <c r="D125" s="29" t="s">
        <v>116</v>
      </c>
      <c r="E125" s="29" t="s">
        <v>1264</v>
      </c>
      <c r="F125" s="29" t="s">
        <v>1265</v>
      </c>
    </row>
    <row r="126" spans="1:6" x14ac:dyDescent="0.25">
      <c r="A126" s="88" t="s">
        <v>539</v>
      </c>
      <c r="B126" s="88"/>
      <c r="C126" s="88"/>
      <c r="D126" s="88"/>
      <c r="E126" s="88"/>
      <c r="F126" s="88"/>
    </row>
    <row r="127" spans="1:6" ht="78.75" x14ac:dyDescent="0.25">
      <c r="A127" s="29">
        <v>113</v>
      </c>
      <c r="B127" s="29" t="s">
        <v>1211</v>
      </c>
      <c r="C127" s="29" t="s">
        <v>1267</v>
      </c>
      <c r="D127" s="29" t="s">
        <v>87</v>
      </c>
      <c r="E127" s="30" t="s">
        <v>1268</v>
      </c>
      <c r="F127" s="29" t="s">
        <v>1269</v>
      </c>
    </row>
    <row r="128" spans="1:6" ht="78.75" x14ac:dyDescent="0.25">
      <c r="A128" s="29">
        <v>114</v>
      </c>
      <c r="B128" s="29" t="s">
        <v>1270</v>
      </c>
      <c r="C128" s="29" t="s">
        <v>1271</v>
      </c>
      <c r="D128" s="29" t="s">
        <v>16</v>
      </c>
      <c r="E128" s="30" t="s">
        <v>1272</v>
      </c>
      <c r="F128" s="29" t="s">
        <v>1273</v>
      </c>
    </row>
    <row r="129" spans="1:6" ht="22.5" x14ac:dyDescent="0.25">
      <c r="A129" s="29">
        <v>115</v>
      </c>
      <c r="B129" s="29" t="s">
        <v>1274</v>
      </c>
      <c r="C129" s="29" t="s">
        <v>1275</v>
      </c>
      <c r="D129" s="38" t="s">
        <v>16</v>
      </c>
      <c r="E129" s="29" t="s">
        <v>1276</v>
      </c>
      <c r="F129" s="29" t="s">
        <v>1277</v>
      </c>
    </row>
    <row r="130" spans="1:6" ht="45" x14ac:dyDescent="0.25">
      <c r="A130" s="29">
        <v>116</v>
      </c>
      <c r="B130" s="29" t="s">
        <v>1231</v>
      </c>
      <c r="C130" s="29" t="s">
        <v>1278</v>
      </c>
      <c r="D130" s="38" t="s">
        <v>16</v>
      </c>
      <c r="E130" s="29" t="s">
        <v>1279</v>
      </c>
      <c r="F130" s="29" t="s">
        <v>1280</v>
      </c>
    </row>
    <row r="131" spans="1:6" ht="45" x14ac:dyDescent="0.25">
      <c r="A131" s="29">
        <v>117</v>
      </c>
      <c r="B131" s="51" t="s">
        <v>1281</v>
      </c>
      <c r="C131" s="51" t="s">
        <v>1282</v>
      </c>
      <c r="D131" s="49" t="s">
        <v>16</v>
      </c>
      <c r="E131" s="51" t="s">
        <v>1283</v>
      </c>
      <c r="F131" s="52" t="s">
        <v>1284</v>
      </c>
    </row>
    <row r="132" spans="1:6" x14ac:dyDescent="0.25">
      <c r="A132" s="88" t="s">
        <v>1285</v>
      </c>
      <c r="B132" s="88"/>
      <c r="C132" s="88"/>
      <c r="D132" s="88"/>
      <c r="E132" s="88"/>
      <c r="F132" s="88"/>
    </row>
    <row r="133" spans="1:6" ht="22.5" x14ac:dyDescent="0.25">
      <c r="A133" s="29">
        <v>118</v>
      </c>
      <c r="B133" s="29" t="s">
        <v>1211</v>
      </c>
      <c r="C133" s="29" t="s">
        <v>1286</v>
      </c>
      <c r="D133" s="29" t="s">
        <v>16</v>
      </c>
      <c r="E133" s="30" t="s">
        <v>1287</v>
      </c>
      <c r="F133" s="29" t="s">
        <v>1288</v>
      </c>
    </row>
    <row r="134" spans="1:6" x14ac:dyDescent="0.25">
      <c r="A134" s="88" t="s">
        <v>560</v>
      </c>
      <c r="B134" s="88"/>
      <c r="C134" s="88"/>
      <c r="D134" s="88"/>
      <c r="E134" s="88"/>
      <c r="F134" s="88"/>
    </row>
    <row r="135" spans="1:6" ht="45" x14ac:dyDescent="0.25">
      <c r="A135" s="29">
        <v>119</v>
      </c>
      <c r="B135" s="29" t="s">
        <v>1211</v>
      </c>
      <c r="C135" s="52" t="s">
        <v>1289</v>
      </c>
      <c r="D135" s="29" t="s">
        <v>16</v>
      </c>
      <c r="E135" s="29" t="s">
        <v>988</v>
      </c>
      <c r="F135" s="29" t="s">
        <v>1290</v>
      </c>
    </row>
    <row r="136" spans="1:6" ht="33.75" x14ac:dyDescent="0.25">
      <c r="A136" s="29">
        <v>120</v>
      </c>
      <c r="B136" s="29" t="s">
        <v>1220</v>
      </c>
      <c r="C136" s="29" t="s">
        <v>1291</v>
      </c>
      <c r="D136" s="29" t="s">
        <v>16</v>
      </c>
      <c r="E136" s="29" t="s">
        <v>1145</v>
      </c>
      <c r="F136" s="29" t="s">
        <v>1292</v>
      </c>
    </row>
    <row r="137" spans="1:6" ht="33.75" x14ac:dyDescent="0.25">
      <c r="A137" s="29">
        <f t="shared" ref="A137:A138" si="0">A136+1</f>
        <v>121</v>
      </c>
      <c r="B137" s="29" t="s">
        <v>1293</v>
      </c>
      <c r="C137" s="29" t="s">
        <v>1294</v>
      </c>
      <c r="D137" s="29" t="s">
        <v>16</v>
      </c>
      <c r="E137" s="29" t="s">
        <v>940</v>
      </c>
      <c r="F137" s="29" t="s">
        <v>213</v>
      </c>
    </row>
    <row r="138" spans="1:6" x14ac:dyDescent="0.25">
      <c r="A138" s="29">
        <f t="shared" si="0"/>
        <v>122</v>
      </c>
      <c r="B138" s="29" t="s">
        <v>1295</v>
      </c>
      <c r="C138" s="29" t="s">
        <v>1296</v>
      </c>
      <c r="D138" s="29" t="s">
        <v>16</v>
      </c>
      <c r="E138" s="29" t="s">
        <v>1297</v>
      </c>
      <c r="F138" s="29" t="s">
        <v>213</v>
      </c>
    </row>
    <row r="139" spans="1:6" x14ac:dyDescent="0.25">
      <c r="A139" s="88" t="s">
        <v>579</v>
      </c>
      <c r="B139" s="88"/>
      <c r="C139" s="88"/>
      <c r="D139" s="88"/>
      <c r="E139" s="88"/>
      <c r="F139" s="88"/>
    </row>
    <row r="140" spans="1:6" ht="33.75" x14ac:dyDescent="0.25">
      <c r="A140" s="38">
        <v>123</v>
      </c>
      <c r="B140" s="29" t="s">
        <v>1298</v>
      </c>
      <c r="C140" s="29" t="s">
        <v>1299</v>
      </c>
      <c r="D140" s="38" t="s">
        <v>16</v>
      </c>
      <c r="E140" s="29" t="s">
        <v>1300</v>
      </c>
      <c r="F140" s="29" t="s">
        <v>1301</v>
      </c>
    </row>
    <row r="141" spans="1:6" ht="56.25" x14ac:dyDescent="0.25">
      <c r="A141" s="38">
        <v>124</v>
      </c>
      <c r="B141" s="29" t="s">
        <v>1157</v>
      </c>
      <c r="C141" s="29" t="s">
        <v>1302</v>
      </c>
      <c r="D141" s="38" t="s">
        <v>16</v>
      </c>
      <c r="E141" s="29" t="s">
        <v>1303</v>
      </c>
      <c r="F141" s="29" t="s">
        <v>127</v>
      </c>
    </row>
    <row r="142" spans="1:6" ht="33.75" x14ac:dyDescent="0.25">
      <c r="A142" s="38">
        <v>125</v>
      </c>
      <c r="B142" s="29" t="s">
        <v>1304</v>
      </c>
      <c r="C142" s="29" t="s">
        <v>1305</v>
      </c>
      <c r="D142" s="38" t="s">
        <v>1306</v>
      </c>
      <c r="E142" s="29" t="s">
        <v>988</v>
      </c>
      <c r="F142" s="29" t="s">
        <v>1307</v>
      </c>
    </row>
    <row r="143" spans="1:6" ht="45" x14ac:dyDescent="0.25">
      <c r="A143" s="38">
        <v>126</v>
      </c>
      <c r="B143" s="31" t="s">
        <v>1157</v>
      </c>
      <c r="C143" s="31" t="s">
        <v>1308</v>
      </c>
      <c r="D143" s="33" t="s">
        <v>16</v>
      </c>
      <c r="E143" s="31" t="s">
        <v>1303</v>
      </c>
      <c r="F143" s="31" t="s">
        <v>127</v>
      </c>
    </row>
    <row r="144" spans="1:6" ht="33.75" x14ac:dyDescent="0.25">
      <c r="A144" s="38">
        <v>127</v>
      </c>
      <c r="B144" s="31" t="s">
        <v>1309</v>
      </c>
      <c r="C144" s="31" t="s">
        <v>1310</v>
      </c>
      <c r="D144" s="33" t="s">
        <v>16</v>
      </c>
      <c r="E144" s="31" t="s">
        <v>1311</v>
      </c>
      <c r="F144" s="31" t="s">
        <v>1312</v>
      </c>
    </row>
    <row r="145" spans="1:6" ht="22.5" x14ac:dyDescent="0.25">
      <c r="A145" s="38">
        <v>128</v>
      </c>
      <c r="B145" s="31" t="s">
        <v>1313</v>
      </c>
      <c r="C145" s="31" t="s">
        <v>1314</v>
      </c>
      <c r="D145" s="33" t="s">
        <v>16</v>
      </c>
      <c r="E145" s="31" t="s">
        <v>1315</v>
      </c>
      <c r="F145" s="31" t="s">
        <v>1316</v>
      </c>
    </row>
    <row r="146" spans="1:6" ht="33.75" x14ac:dyDescent="0.25">
      <c r="A146" s="38">
        <v>129</v>
      </c>
      <c r="B146" s="31" t="s">
        <v>1317</v>
      </c>
      <c r="C146" s="31" t="s">
        <v>1318</v>
      </c>
      <c r="D146" s="33" t="s">
        <v>16</v>
      </c>
      <c r="E146" s="31" t="s">
        <v>1311</v>
      </c>
      <c r="F146" s="31" t="s">
        <v>1319</v>
      </c>
    </row>
    <row r="147" spans="1:6" ht="33.75" x14ac:dyDescent="0.25">
      <c r="A147" s="38">
        <v>130</v>
      </c>
      <c r="B147" s="29" t="s">
        <v>1320</v>
      </c>
      <c r="C147" s="29" t="s">
        <v>1321</v>
      </c>
      <c r="D147" s="38" t="s">
        <v>16</v>
      </c>
      <c r="E147" s="29" t="s">
        <v>1322</v>
      </c>
      <c r="F147" s="29" t="s">
        <v>1319</v>
      </c>
    </row>
    <row r="148" spans="1:6" x14ac:dyDescent="0.25">
      <c r="A148" s="88" t="s">
        <v>620</v>
      </c>
      <c r="B148" s="88"/>
      <c r="C148" s="88"/>
      <c r="D148" s="88"/>
      <c r="E148" s="88"/>
      <c r="F148" s="88"/>
    </row>
    <row r="149" spans="1:6" ht="45" x14ac:dyDescent="0.25">
      <c r="A149" s="29">
        <v>131</v>
      </c>
      <c r="B149" s="29" t="s">
        <v>1323</v>
      </c>
      <c r="C149" s="29" t="s">
        <v>1324</v>
      </c>
      <c r="D149" s="29" t="s">
        <v>16</v>
      </c>
      <c r="E149" s="30" t="s">
        <v>1156</v>
      </c>
      <c r="F149" s="29" t="s">
        <v>1325</v>
      </c>
    </row>
    <row r="150" spans="1:6" ht="45" x14ac:dyDescent="0.25">
      <c r="A150" s="29">
        <v>132</v>
      </c>
      <c r="B150" s="29" t="s">
        <v>1326</v>
      </c>
      <c r="C150" s="29" t="s">
        <v>1327</v>
      </c>
      <c r="D150" s="29" t="s">
        <v>16</v>
      </c>
      <c r="E150" s="30" t="s">
        <v>1156</v>
      </c>
      <c r="F150" s="29" t="s">
        <v>1328</v>
      </c>
    </row>
    <row r="151" spans="1:6" ht="45" x14ac:dyDescent="0.25">
      <c r="A151" s="29">
        <v>133</v>
      </c>
      <c r="B151" s="29" t="s">
        <v>1329</v>
      </c>
      <c r="C151" s="29" t="s">
        <v>1330</v>
      </c>
      <c r="D151" s="29" t="s">
        <v>16</v>
      </c>
      <c r="E151" s="30" t="s">
        <v>1156</v>
      </c>
      <c r="F151" s="29" t="s">
        <v>1331</v>
      </c>
    </row>
    <row r="152" spans="1:6" ht="45" x14ac:dyDescent="0.25">
      <c r="A152" s="29">
        <v>134</v>
      </c>
      <c r="B152" s="29" t="s">
        <v>1157</v>
      </c>
      <c r="C152" s="29" t="s">
        <v>1332</v>
      </c>
      <c r="D152" s="29" t="s">
        <v>16</v>
      </c>
      <c r="E152" s="30" t="s">
        <v>1156</v>
      </c>
      <c r="F152" s="29" t="s">
        <v>127</v>
      </c>
    </row>
    <row r="153" spans="1:6" ht="45" x14ac:dyDescent="0.25">
      <c r="A153" s="29">
        <v>135</v>
      </c>
      <c r="B153" s="29" t="s">
        <v>1333</v>
      </c>
      <c r="C153" s="29" t="s">
        <v>1334</v>
      </c>
      <c r="D153" s="29" t="s">
        <v>16</v>
      </c>
      <c r="E153" s="30" t="s">
        <v>1163</v>
      </c>
      <c r="F153" s="29" t="s">
        <v>127</v>
      </c>
    </row>
    <row r="154" spans="1:6" ht="45" x14ac:dyDescent="0.25">
      <c r="A154" s="29">
        <v>136</v>
      </c>
      <c r="B154" s="29" t="s">
        <v>1333</v>
      </c>
      <c r="C154" s="29" t="s">
        <v>1335</v>
      </c>
      <c r="D154" s="29"/>
      <c r="E154" s="30" t="s">
        <v>1163</v>
      </c>
      <c r="F154" s="29" t="s">
        <v>127</v>
      </c>
    </row>
    <row r="155" spans="1:6" ht="45" x14ac:dyDescent="0.25">
      <c r="A155" s="29">
        <v>137</v>
      </c>
      <c r="B155" s="29" t="s">
        <v>1333</v>
      </c>
      <c r="C155" s="29" t="s">
        <v>1336</v>
      </c>
      <c r="D155" s="29"/>
      <c r="E155" s="30" t="s">
        <v>1163</v>
      </c>
      <c r="F155" s="29" t="s">
        <v>127</v>
      </c>
    </row>
    <row r="156" spans="1:6" ht="45" x14ac:dyDescent="0.25">
      <c r="A156" s="29">
        <v>138</v>
      </c>
      <c r="B156" s="29" t="s">
        <v>1333</v>
      </c>
      <c r="C156" s="29" t="s">
        <v>1337</v>
      </c>
      <c r="D156" s="29"/>
      <c r="E156" s="30" t="s">
        <v>1163</v>
      </c>
      <c r="F156" s="29" t="s">
        <v>127</v>
      </c>
    </row>
    <row r="157" spans="1:6" ht="33.75" x14ac:dyDescent="0.25">
      <c r="A157" s="29">
        <v>139</v>
      </c>
      <c r="B157" s="29" t="s">
        <v>1338</v>
      </c>
      <c r="C157" s="29" t="s">
        <v>1339</v>
      </c>
      <c r="D157" s="29" t="s">
        <v>16</v>
      </c>
      <c r="E157" s="30" t="s">
        <v>1340</v>
      </c>
      <c r="F157" s="29" t="s">
        <v>127</v>
      </c>
    </row>
    <row r="158" spans="1:6" ht="33.75" x14ac:dyDescent="0.25">
      <c r="A158" s="29">
        <v>140</v>
      </c>
      <c r="B158" s="29" t="s">
        <v>1204</v>
      </c>
      <c r="C158" s="29" t="s">
        <v>1341</v>
      </c>
      <c r="D158" s="29" t="s">
        <v>16</v>
      </c>
      <c r="E158" s="30" t="s">
        <v>1342</v>
      </c>
      <c r="F158" s="29" t="s">
        <v>127</v>
      </c>
    </row>
    <row r="159" spans="1:6" ht="45" x14ac:dyDescent="0.25">
      <c r="A159" s="29">
        <v>141</v>
      </c>
      <c r="B159" s="29" t="s">
        <v>1343</v>
      </c>
      <c r="C159" s="29" t="s">
        <v>891</v>
      </c>
      <c r="D159" s="29" t="s">
        <v>16</v>
      </c>
      <c r="E159" s="30" t="s">
        <v>1340</v>
      </c>
      <c r="F159" s="29" t="s">
        <v>127</v>
      </c>
    </row>
    <row r="160" spans="1:6" ht="33.75" x14ac:dyDescent="0.25">
      <c r="A160" s="29">
        <v>142</v>
      </c>
      <c r="B160" s="29" t="s">
        <v>1344</v>
      </c>
      <c r="C160" s="29" t="s">
        <v>1345</v>
      </c>
      <c r="D160" s="29" t="s">
        <v>16</v>
      </c>
      <c r="E160" s="30" t="s">
        <v>1340</v>
      </c>
      <c r="F160" s="29" t="s">
        <v>127</v>
      </c>
    </row>
    <row r="161" spans="1:6" ht="45" x14ac:dyDescent="0.25">
      <c r="A161" s="29">
        <v>143</v>
      </c>
      <c r="B161" s="29" t="s">
        <v>1346</v>
      </c>
      <c r="C161" s="29" t="s">
        <v>872</v>
      </c>
      <c r="D161" s="29" t="s">
        <v>16</v>
      </c>
      <c r="E161" s="30" t="s">
        <v>1340</v>
      </c>
      <c r="F161" s="29" t="s">
        <v>127</v>
      </c>
    </row>
    <row r="162" spans="1:6" ht="33.75" x14ac:dyDescent="0.25">
      <c r="A162" s="29">
        <v>144</v>
      </c>
      <c r="B162" s="29" t="s">
        <v>1347</v>
      </c>
      <c r="C162" s="29" t="s">
        <v>1348</v>
      </c>
      <c r="D162" s="29" t="s">
        <v>16</v>
      </c>
      <c r="E162" s="30" t="s">
        <v>1340</v>
      </c>
      <c r="F162" s="29" t="s">
        <v>127</v>
      </c>
    </row>
    <row r="163" spans="1:6" ht="45" x14ac:dyDescent="0.25">
      <c r="A163" s="29">
        <v>145</v>
      </c>
      <c r="B163" s="29" t="s">
        <v>1349</v>
      </c>
      <c r="C163" s="29" t="s">
        <v>1350</v>
      </c>
      <c r="D163" s="29" t="s">
        <v>16</v>
      </c>
      <c r="E163" s="30" t="s">
        <v>1340</v>
      </c>
      <c r="F163" s="29" t="s">
        <v>127</v>
      </c>
    </row>
    <row r="164" spans="1:6" x14ac:dyDescent="0.25">
      <c r="A164" s="71"/>
      <c r="B164" s="71"/>
      <c r="C164" s="71"/>
      <c r="D164" s="71"/>
      <c r="E164" s="71"/>
      <c r="F164" s="71"/>
    </row>
  </sheetData>
  <mergeCells count="14">
    <mergeCell ref="A10:F10"/>
    <mergeCell ref="A2:F2"/>
    <mergeCell ref="A3:F3"/>
    <mergeCell ref="A4:F4"/>
    <mergeCell ref="A5:F5"/>
    <mergeCell ref="A9:F9"/>
    <mergeCell ref="A139:F139"/>
    <mergeCell ref="A148:F148"/>
    <mergeCell ref="A67:F67"/>
    <mergeCell ref="A106:F106"/>
    <mergeCell ref="A114:F114"/>
    <mergeCell ref="A126:F126"/>
    <mergeCell ref="A132:F132"/>
    <mergeCell ref="A134:F13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0A825-2DA7-4A6A-B66D-1D4F3BB17E2E}">
  <dimension ref="A1:G55"/>
  <sheetViews>
    <sheetView tabSelected="1" workbookViewId="0">
      <selection activeCell="D12" sqref="D12"/>
    </sheetView>
  </sheetViews>
  <sheetFormatPr defaultRowHeight="15" x14ac:dyDescent="0.25"/>
  <cols>
    <col min="2" max="2" width="21.85546875" customWidth="1"/>
    <col min="3" max="3" width="29.42578125" customWidth="1"/>
    <col min="4" max="4" width="17.85546875" customWidth="1"/>
    <col min="5" max="5" width="21.140625" customWidth="1"/>
    <col min="6" max="6" width="21" customWidth="1"/>
    <col min="7" max="7" width="14.85546875" customWidth="1"/>
  </cols>
  <sheetData>
    <row r="1" spans="1:7" x14ac:dyDescent="0.25">
      <c r="A1" s="83" t="s">
        <v>0</v>
      </c>
      <c r="B1" s="83"/>
      <c r="C1" s="83"/>
      <c r="D1" s="83"/>
      <c r="E1" s="83"/>
      <c r="F1" s="83"/>
      <c r="G1" s="83"/>
    </row>
    <row r="2" spans="1:7" x14ac:dyDescent="0.25">
      <c r="A2" s="83" t="s">
        <v>1351</v>
      </c>
      <c r="B2" s="83"/>
      <c r="C2" s="83"/>
      <c r="D2" s="83"/>
      <c r="E2" s="83"/>
      <c r="F2" s="83"/>
      <c r="G2" s="83"/>
    </row>
    <row r="3" spans="1:7" x14ac:dyDescent="0.25">
      <c r="A3" s="83" t="s">
        <v>2</v>
      </c>
      <c r="B3" s="83"/>
      <c r="C3" s="83"/>
      <c r="D3" s="83"/>
      <c r="E3" s="83"/>
      <c r="F3" s="83"/>
      <c r="G3" s="83"/>
    </row>
    <row r="4" spans="1:7" x14ac:dyDescent="0.25">
      <c r="A4" s="83" t="s">
        <v>3</v>
      </c>
      <c r="B4" s="83"/>
      <c r="C4" s="83"/>
      <c r="D4" s="83"/>
      <c r="E4" s="83"/>
      <c r="F4" s="83"/>
      <c r="G4" s="83"/>
    </row>
    <row r="5" spans="1:7" x14ac:dyDescent="0.25">
      <c r="A5" s="34"/>
      <c r="B5" s="34"/>
      <c r="C5" s="34"/>
      <c r="D5" s="34"/>
      <c r="E5" s="34"/>
      <c r="F5" s="34"/>
      <c r="G5" s="34"/>
    </row>
    <row r="6" spans="1:7" ht="22.5" x14ac:dyDescent="0.25">
      <c r="A6" s="29" t="s">
        <v>4</v>
      </c>
      <c r="B6" s="29" t="s">
        <v>903</v>
      </c>
      <c r="C6" s="29" t="s">
        <v>924</v>
      </c>
      <c r="D6" s="29" t="s">
        <v>925</v>
      </c>
      <c r="E6" s="29" t="s">
        <v>926</v>
      </c>
      <c r="F6" s="29" t="s">
        <v>11</v>
      </c>
      <c r="G6" s="29" t="s">
        <v>927</v>
      </c>
    </row>
    <row r="7" spans="1:7" x14ac:dyDescent="0.25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10</v>
      </c>
    </row>
    <row r="8" spans="1:7" x14ac:dyDescent="0.25">
      <c r="A8" s="88" t="s">
        <v>12</v>
      </c>
      <c r="B8" s="88"/>
      <c r="C8" s="88"/>
      <c r="D8" s="88"/>
      <c r="E8" s="88"/>
      <c r="F8" s="88"/>
      <c r="G8" s="88"/>
    </row>
    <row r="9" spans="1:7" x14ac:dyDescent="0.25">
      <c r="A9" s="88" t="s">
        <v>13</v>
      </c>
      <c r="B9" s="88"/>
      <c r="C9" s="88"/>
      <c r="D9" s="88"/>
      <c r="E9" s="88"/>
      <c r="F9" s="88"/>
      <c r="G9" s="88"/>
    </row>
    <row r="10" spans="1:7" ht="33.75" x14ac:dyDescent="0.25">
      <c r="A10" s="29">
        <v>1</v>
      </c>
      <c r="B10" s="29" t="s">
        <v>1352</v>
      </c>
      <c r="C10" s="29" t="s">
        <v>1353</v>
      </c>
      <c r="D10" s="29" t="s">
        <v>16</v>
      </c>
      <c r="E10" s="29" t="s">
        <v>1354</v>
      </c>
      <c r="F10" s="29" t="s">
        <v>213</v>
      </c>
      <c r="G10" s="29"/>
    </row>
    <row r="11" spans="1:7" ht="33.75" x14ac:dyDescent="0.25">
      <c r="A11" s="29">
        <v>2</v>
      </c>
      <c r="B11" s="29" t="s">
        <v>1355</v>
      </c>
      <c r="C11" s="29" t="s">
        <v>1356</v>
      </c>
      <c r="D11" s="29" t="s">
        <v>16</v>
      </c>
      <c r="E11" s="29" t="s">
        <v>1357</v>
      </c>
      <c r="F11" s="29" t="s">
        <v>169</v>
      </c>
      <c r="G11" s="29"/>
    </row>
    <row r="12" spans="1:7" ht="33.75" x14ac:dyDescent="0.25">
      <c r="A12" s="29">
        <v>3</v>
      </c>
      <c r="B12" s="29" t="s">
        <v>1358</v>
      </c>
      <c r="C12" s="29" t="s">
        <v>1359</v>
      </c>
      <c r="D12" s="29" t="s">
        <v>16</v>
      </c>
      <c r="E12" s="29" t="s">
        <v>1360</v>
      </c>
      <c r="F12" s="29" t="s">
        <v>76</v>
      </c>
      <c r="G12" s="29"/>
    </row>
    <row r="13" spans="1:7" ht="33.75" x14ac:dyDescent="0.25">
      <c r="A13" s="29">
        <v>4</v>
      </c>
      <c r="B13" s="29" t="s">
        <v>1361</v>
      </c>
      <c r="C13" s="29" t="s">
        <v>1362</v>
      </c>
      <c r="D13" s="29" t="s">
        <v>16</v>
      </c>
      <c r="E13" s="29" t="s">
        <v>1363</v>
      </c>
      <c r="F13" s="29" t="s">
        <v>95</v>
      </c>
      <c r="G13" s="29"/>
    </row>
    <row r="14" spans="1:7" ht="33.75" x14ac:dyDescent="0.25">
      <c r="A14" s="29">
        <v>5</v>
      </c>
      <c r="B14" s="29" t="s">
        <v>1364</v>
      </c>
      <c r="C14" s="29" t="s">
        <v>1365</v>
      </c>
      <c r="D14" s="29" t="s">
        <v>16</v>
      </c>
      <c r="E14" s="29" t="s">
        <v>1363</v>
      </c>
      <c r="F14" s="29" t="s">
        <v>76</v>
      </c>
      <c r="G14" s="29"/>
    </row>
    <row r="15" spans="1:7" ht="33.75" x14ac:dyDescent="0.25">
      <c r="A15" s="29">
        <v>6</v>
      </c>
      <c r="B15" s="29" t="s">
        <v>1366</v>
      </c>
      <c r="C15" s="29" t="s">
        <v>1367</v>
      </c>
      <c r="D15" s="29" t="s">
        <v>16</v>
      </c>
      <c r="E15" s="29" t="s">
        <v>1368</v>
      </c>
      <c r="F15" s="29" t="s">
        <v>1369</v>
      </c>
      <c r="G15" s="29" t="s">
        <v>1370</v>
      </c>
    </row>
    <row r="16" spans="1:7" ht="33.75" x14ac:dyDescent="0.25">
      <c r="A16" s="29">
        <v>7</v>
      </c>
      <c r="B16" s="29" t="s">
        <v>1371</v>
      </c>
      <c r="C16" s="29" t="s">
        <v>1372</v>
      </c>
      <c r="D16" s="29" t="s">
        <v>16</v>
      </c>
      <c r="E16" s="29" t="s">
        <v>1368</v>
      </c>
      <c r="F16" s="29" t="s">
        <v>200</v>
      </c>
      <c r="G16" s="29" t="s">
        <v>1373</v>
      </c>
    </row>
    <row r="17" spans="1:7" ht="63" customHeight="1" x14ac:dyDescent="0.25">
      <c r="A17" s="29">
        <v>8</v>
      </c>
      <c r="B17" s="29" t="s">
        <v>1374</v>
      </c>
      <c r="C17" s="29" t="s">
        <v>1375</v>
      </c>
      <c r="D17" s="29" t="s">
        <v>16</v>
      </c>
      <c r="E17" s="29" t="s">
        <v>1485</v>
      </c>
      <c r="F17" s="29" t="s">
        <v>193</v>
      </c>
      <c r="G17" s="29" t="s">
        <v>1376</v>
      </c>
    </row>
    <row r="18" spans="1:7" ht="22.5" x14ac:dyDescent="0.25">
      <c r="A18" s="29">
        <v>9</v>
      </c>
      <c r="B18" s="29" t="s">
        <v>1377</v>
      </c>
      <c r="C18" s="29" t="s">
        <v>1378</v>
      </c>
      <c r="D18" s="29" t="s">
        <v>16</v>
      </c>
      <c r="E18" s="29" t="s">
        <v>1379</v>
      </c>
      <c r="F18" s="29" t="s">
        <v>193</v>
      </c>
      <c r="G18" s="29" t="s">
        <v>1380</v>
      </c>
    </row>
    <row r="19" spans="1:7" ht="33.75" x14ac:dyDescent="0.25">
      <c r="A19" s="29">
        <v>10</v>
      </c>
      <c r="B19" s="29" t="s">
        <v>1381</v>
      </c>
      <c r="C19" s="29" t="s">
        <v>1382</v>
      </c>
      <c r="D19" s="29" t="s">
        <v>16</v>
      </c>
      <c r="E19" s="29" t="s">
        <v>1383</v>
      </c>
      <c r="F19" s="29" t="s">
        <v>219</v>
      </c>
      <c r="G19" s="29"/>
    </row>
    <row r="20" spans="1:7" ht="33.75" x14ac:dyDescent="0.25">
      <c r="A20" s="29">
        <v>11</v>
      </c>
      <c r="B20" s="29" t="s">
        <v>1384</v>
      </c>
      <c r="C20" s="29" t="s">
        <v>212</v>
      </c>
      <c r="D20" s="29" t="s">
        <v>16</v>
      </c>
      <c r="E20" s="29" t="s">
        <v>1383</v>
      </c>
      <c r="F20" s="29" t="s">
        <v>213</v>
      </c>
      <c r="G20" s="29"/>
    </row>
    <row r="21" spans="1:7" ht="33.75" x14ac:dyDescent="0.25">
      <c r="A21" s="29">
        <v>12</v>
      </c>
      <c r="B21" s="29" t="s">
        <v>1385</v>
      </c>
      <c r="C21" s="29" t="s">
        <v>1386</v>
      </c>
      <c r="D21" s="29" t="s">
        <v>16</v>
      </c>
      <c r="E21" s="29" t="s">
        <v>1387</v>
      </c>
      <c r="F21" s="27" t="s">
        <v>1388</v>
      </c>
      <c r="G21" s="29"/>
    </row>
    <row r="22" spans="1:7" ht="45" x14ac:dyDescent="0.25">
      <c r="A22" s="29">
        <v>13</v>
      </c>
      <c r="B22" s="29" t="s">
        <v>1389</v>
      </c>
      <c r="C22" s="29" t="s">
        <v>1390</v>
      </c>
      <c r="D22" s="29" t="s">
        <v>16</v>
      </c>
      <c r="E22" s="29" t="s">
        <v>1391</v>
      </c>
      <c r="F22" s="29" t="s">
        <v>1392</v>
      </c>
      <c r="G22" s="29"/>
    </row>
    <row r="23" spans="1:7" ht="33.75" x14ac:dyDescent="0.25">
      <c r="A23" s="29">
        <v>14</v>
      </c>
      <c r="B23" s="29" t="s">
        <v>1393</v>
      </c>
      <c r="C23" s="29" t="s">
        <v>1394</v>
      </c>
      <c r="D23" s="29" t="s">
        <v>16</v>
      </c>
      <c r="E23" s="29" t="s">
        <v>1395</v>
      </c>
      <c r="F23" s="29" t="s">
        <v>226</v>
      </c>
      <c r="G23" s="29"/>
    </row>
    <row r="24" spans="1:7" ht="33.75" x14ac:dyDescent="0.25">
      <c r="A24" s="29">
        <v>15</v>
      </c>
      <c r="B24" s="29" t="s">
        <v>1396</v>
      </c>
      <c r="C24" s="29" t="s">
        <v>1397</v>
      </c>
      <c r="D24" s="29" t="s">
        <v>16</v>
      </c>
      <c r="E24" s="29" t="s">
        <v>1398</v>
      </c>
      <c r="F24" s="29" t="s">
        <v>18</v>
      </c>
      <c r="G24" s="29"/>
    </row>
    <row r="25" spans="1:7" ht="33.75" x14ac:dyDescent="0.25">
      <c r="A25" s="29">
        <v>16</v>
      </c>
      <c r="B25" s="29" t="s">
        <v>1399</v>
      </c>
      <c r="C25" s="29" t="s">
        <v>1400</v>
      </c>
      <c r="D25" s="29" t="s">
        <v>16</v>
      </c>
      <c r="E25" s="29" t="s">
        <v>1401</v>
      </c>
      <c r="F25" s="29" t="s">
        <v>193</v>
      </c>
      <c r="G25" s="29"/>
    </row>
    <row r="26" spans="1:7" ht="33.75" x14ac:dyDescent="0.25">
      <c r="A26" s="29">
        <v>17</v>
      </c>
      <c r="B26" s="29" t="s">
        <v>1402</v>
      </c>
      <c r="C26" s="29" t="s">
        <v>1403</v>
      </c>
      <c r="D26" s="29" t="s">
        <v>16</v>
      </c>
      <c r="E26" s="29" t="s">
        <v>1404</v>
      </c>
      <c r="F26" s="29" t="s">
        <v>1405</v>
      </c>
      <c r="G26" s="29" t="s">
        <v>1406</v>
      </c>
    </row>
    <row r="27" spans="1:7" ht="22.5" x14ac:dyDescent="0.25">
      <c r="A27" s="29">
        <v>18</v>
      </c>
      <c r="B27" s="29" t="s">
        <v>1407</v>
      </c>
      <c r="C27" s="29" t="s">
        <v>1408</v>
      </c>
      <c r="D27" s="29" t="s">
        <v>16</v>
      </c>
      <c r="E27" s="29" t="s">
        <v>1404</v>
      </c>
      <c r="F27" s="29" t="s">
        <v>1409</v>
      </c>
      <c r="G27" s="29" t="s">
        <v>1410</v>
      </c>
    </row>
    <row r="28" spans="1:7" ht="33.75" x14ac:dyDescent="0.25">
      <c r="A28" s="29">
        <v>19</v>
      </c>
      <c r="B28" s="29" t="s">
        <v>1411</v>
      </c>
      <c r="C28" s="29" t="s">
        <v>1412</v>
      </c>
      <c r="D28" s="29" t="s">
        <v>116</v>
      </c>
      <c r="E28" s="29" t="s">
        <v>1413</v>
      </c>
      <c r="F28" s="29" t="s">
        <v>184</v>
      </c>
      <c r="G28" s="29"/>
    </row>
    <row r="29" spans="1:7" ht="22.5" x14ac:dyDescent="0.25">
      <c r="A29" s="29">
        <v>20</v>
      </c>
      <c r="B29" s="29" t="s">
        <v>1414</v>
      </c>
      <c r="C29" s="29" t="s">
        <v>1415</v>
      </c>
      <c r="D29" s="29" t="s">
        <v>116</v>
      </c>
      <c r="E29" s="29" t="s">
        <v>1416</v>
      </c>
      <c r="F29" s="29" t="s">
        <v>1417</v>
      </c>
      <c r="G29" s="29"/>
    </row>
    <row r="30" spans="1:7" ht="45" x14ac:dyDescent="0.25">
      <c r="A30" s="29">
        <v>21</v>
      </c>
      <c r="B30" s="29" t="s">
        <v>1418</v>
      </c>
      <c r="C30" s="29" t="s">
        <v>1419</v>
      </c>
      <c r="D30" s="29" t="s">
        <v>16</v>
      </c>
      <c r="E30" s="29" t="s">
        <v>1420</v>
      </c>
      <c r="F30" s="29" t="s">
        <v>297</v>
      </c>
      <c r="G30" s="29"/>
    </row>
    <row r="31" spans="1:7" ht="33.75" x14ac:dyDescent="0.25">
      <c r="A31" s="29">
        <v>22</v>
      </c>
      <c r="B31" s="29" t="s">
        <v>1421</v>
      </c>
      <c r="C31" s="29" t="s">
        <v>1422</v>
      </c>
      <c r="D31" s="29" t="s">
        <v>116</v>
      </c>
      <c r="E31" s="29" t="s">
        <v>1413</v>
      </c>
      <c r="F31" s="29" t="s">
        <v>781</v>
      </c>
      <c r="G31" s="29"/>
    </row>
    <row r="32" spans="1:7" ht="33.75" x14ac:dyDescent="0.25">
      <c r="A32" s="29">
        <v>23</v>
      </c>
      <c r="B32" s="29" t="s">
        <v>1423</v>
      </c>
      <c r="C32" s="29" t="s">
        <v>1424</v>
      </c>
      <c r="D32" s="29" t="s">
        <v>16</v>
      </c>
      <c r="E32" s="29" t="s">
        <v>1398</v>
      </c>
      <c r="F32" s="29" t="s">
        <v>26</v>
      </c>
      <c r="G32" s="29"/>
    </row>
    <row r="33" spans="1:7" ht="33.75" x14ac:dyDescent="0.25">
      <c r="A33" s="29">
        <v>24</v>
      </c>
      <c r="B33" s="29" t="s">
        <v>1425</v>
      </c>
      <c r="C33" s="29" t="s">
        <v>1426</v>
      </c>
      <c r="D33" s="29" t="s">
        <v>16</v>
      </c>
      <c r="E33" s="29" t="s">
        <v>1427</v>
      </c>
      <c r="F33" s="29" t="s">
        <v>62</v>
      </c>
      <c r="G33" s="29" t="s">
        <v>1428</v>
      </c>
    </row>
    <row r="34" spans="1:7" x14ac:dyDescent="0.25">
      <c r="A34" s="97" t="s">
        <v>336</v>
      </c>
      <c r="B34" s="97"/>
      <c r="C34" s="97"/>
      <c r="D34" s="97"/>
      <c r="E34" s="97"/>
      <c r="F34" s="97"/>
      <c r="G34" s="97"/>
    </row>
    <row r="35" spans="1:7" ht="56.25" x14ac:dyDescent="0.25">
      <c r="A35" s="29">
        <v>25</v>
      </c>
      <c r="B35" s="29" t="s">
        <v>1429</v>
      </c>
      <c r="C35" s="29" t="s">
        <v>1430</v>
      </c>
      <c r="D35" s="29" t="s">
        <v>116</v>
      </c>
      <c r="E35" s="29" t="s">
        <v>1431</v>
      </c>
      <c r="F35" s="29" t="s">
        <v>1151</v>
      </c>
      <c r="G35" s="29" t="s">
        <v>1432</v>
      </c>
    </row>
    <row r="36" spans="1:7" ht="67.5" x14ac:dyDescent="0.25">
      <c r="A36" s="29">
        <v>26</v>
      </c>
      <c r="B36" s="29" t="s">
        <v>1433</v>
      </c>
      <c r="C36" s="29" t="s">
        <v>1434</v>
      </c>
      <c r="D36" s="29" t="s">
        <v>16</v>
      </c>
      <c r="E36" s="29" t="s">
        <v>1435</v>
      </c>
      <c r="F36" s="29" t="s">
        <v>1436</v>
      </c>
      <c r="G36" s="29"/>
    </row>
    <row r="37" spans="1:7" ht="33.75" x14ac:dyDescent="0.25">
      <c r="A37" s="29">
        <v>27</v>
      </c>
      <c r="B37" s="29" t="s">
        <v>1437</v>
      </c>
      <c r="C37" s="29" t="s">
        <v>1438</v>
      </c>
      <c r="D37" s="29" t="s">
        <v>16</v>
      </c>
      <c r="E37" s="29" t="s">
        <v>1439</v>
      </c>
      <c r="F37" s="29" t="s">
        <v>127</v>
      </c>
      <c r="G37" s="29"/>
    </row>
    <row r="38" spans="1:7" ht="45" x14ac:dyDescent="0.25">
      <c r="A38" s="29">
        <v>28</v>
      </c>
      <c r="B38" s="29" t="s">
        <v>1440</v>
      </c>
      <c r="C38" s="29" t="s">
        <v>1441</v>
      </c>
      <c r="D38" s="29" t="s">
        <v>16</v>
      </c>
      <c r="E38" s="29" t="s">
        <v>1442</v>
      </c>
      <c r="F38" s="29" t="s">
        <v>1443</v>
      </c>
      <c r="G38" s="29" t="s">
        <v>1444</v>
      </c>
    </row>
    <row r="39" spans="1:7" ht="45" x14ac:dyDescent="0.25">
      <c r="A39" s="29">
        <v>29</v>
      </c>
      <c r="B39" s="29" t="s">
        <v>1445</v>
      </c>
      <c r="C39" s="29" t="s">
        <v>1446</v>
      </c>
      <c r="D39" s="29" t="s">
        <v>16</v>
      </c>
      <c r="E39" s="29" t="s">
        <v>1442</v>
      </c>
      <c r="F39" s="29" t="s">
        <v>1447</v>
      </c>
      <c r="G39" s="29"/>
    </row>
    <row r="40" spans="1:7" ht="45" x14ac:dyDescent="0.25">
      <c r="A40" s="29">
        <v>30</v>
      </c>
      <c r="B40" s="29" t="s">
        <v>1448</v>
      </c>
      <c r="C40" s="29" t="s">
        <v>1449</v>
      </c>
      <c r="D40" s="29" t="s">
        <v>116</v>
      </c>
      <c r="E40" s="29" t="s">
        <v>1450</v>
      </c>
      <c r="F40" s="29" t="s">
        <v>1451</v>
      </c>
      <c r="G40" s="29" t="s">
        <v>1452</v>
      </c>
    </row>
    <row r="41" spans="1:7" ht="45" x14ac:dyDescent="0.25">
      <c r="A41" s="29">
        <v>31</v>
      </c>
      <c r="B41" s="29" t="s">
        <v>1453</v>
      </c>
      <c r="C41" s="29" t="s">
        <v>1454</v>
      </c>
      <c r="D41" s="29" t="s">
        <v>16</v>
      </c>
      <c r="E41" s="29" t="s">
        <v>1455</v>
      </c>
      <c r="F41" s="29" t="s">
        <v>1456</v>
      </c>
      <c r="G41" s="29"/>
    </row>
    <row r="42" spans="1:7" ht="67.5" x14ac:dyDescent="0.25">
      <c r="A42" s="29">
        <v>32</v>
      </c>
      <c r="B42" s="29" t="s">
        <v>1433</v>
      </c>
      <c r="C42" s="29" t="s">
        <v>1457</v>
      </c>
      <c r="D42" s="29" t="s">
        <v>16</v>
      </c>
      <c r="E42" s="29" t="s">
        <v>1435</v>
      </c>
      <c r="F42" s="53" t="s">
        <v>1458</v>
      </c>
      <c r="G42" s="29"/>
    </row>
    <row r="43" spans="1:7" ht="45" x14ac:dyDescent="0.25">
      <c r="A43" s="29">
        <v>33</v>
      </c>
      <c r="B43" s="29" t="s">
        <v>1459</v>
      </c>
      <c r="C43" s="29" t="s">
        <v>1460</v>
      </c>
      <c r="D43" s="29" t="s">
        <v>16</v>
      </c>
      <c r="E43" s="29" t="s">
        <v>1442</v>
      </c>
      <c r="F43" s="29" t="s">
        <v>1451</v>
      </c>
      <c r="G43" s="29" t="s">
        <v>1444</v>
      </c>
    </row>
    <row r="44" spans="1:7" ht="45" x14ac:dyDescent="0.25">
      <c r="A44" s="29">
        <v>34</v>
      </c>
      <c r="B44" s="29" t="s">
        <v>1461</v>
      </c>
      <c r="C44" s="29" t="s">
        <v>1462</v>
      </c>
      <c r="D44" s="29" t="s">
        <v>16</v>
      </c>
      <c r="E44" s="29" t="s">
        <v>1442</v>
      </c>
      <c r="F44" s="29" t="s">
        <v>810</v>
      </c>
      <c r="G44" s="29" t="s">
        <v>1444</v>
      </c>
    </row>
    <row r="45" spans="1:7" x14ac:dyDescent="0.25">
      <c r="A45" s="97" t="s">
        <v>539</v>
      </c>
      <c r="B45" s="97"/>
      <c r="C45" s="97"/>
      <c r="D45" s="97"/>
      <c r="E45" s="97"/>
      <c r="F45" s="97"/>
      <c r="G45" s="97"/>
    </row>
    <row r="46" spans="1:7" ht="56.25" x14ac:dyDescent="0.25">
      <c r="A46" s="29">
        <v>35</v>
      </c>
      <c r="B46" s="29" t="s">
        <v>1463</v>
      </c>
      <c r="C46" s="29" t="s">
        <v>1464</v>
      </c>
      <c r="D46" s="29" t="s">
        <v>16</v>
      </c>
      <c r="E46" s="30" t="s">
        <v>1465</v>
      </c>
      <c r="F46" s="29" t="s">
        <v>1466</v>
      </c>
      <c r="G46" s="29" t="s">
        <v>1467</v>
      </c>
    </row>
    <row r="47" spans="1:7" x14ac:dyDescent="0.25">
      <c r="A47" s="97" t="s">
        <v>560</v>
      </c>
      <c r="B47" s="97"/>
      <c r="C47" s="97"/>
      <c r="D47" s="97"/>
      <c r="E47" s="97"/>
      <c r="F47" s="97"/>
      <c r="G47" s="97"/>
    </row>
    <row r="48" spans="1:7" ht="45" x14ac:dyDescent="0.25">
      <c r="A48" s="29">
        <v>36</v>
      </c>
      <c r="B48" s="29" t="s">
        <v>1468</v>
      </c>
      <c r="C48" s="29" t="s">
        <v>1469</v>
      </c>
      <c r="D48" s="29" t="s">
        <v>116</v>
      </c>
      <c r="E48" s="30" t="s">
        <v>1470</v>
      </c>
      <c r="F48" s="29" t="s">
        <v>1471</v>
      </c>
      <c r="G48" s="29">
        <v>1</v>
      </c>
    </row>
    <row r="49" spans="1:7" x14ac:dyDescent="0.25">
      <c r="A49" s="97" t="s">
        <v>1472</v>
      </c>
      <c r="B49" s="97"/>
      <c r="C49" s="97"/>
      <c r="D49" s="97"/>
      <c r="E49" s="97"/>
      <c r="F49" s="97"/>
      <c r="G49" s="97"/>
    </row>
    <row r="50" spans="1:7" ht="56.25" x14ac:dyDescent="0.25">
      <c r="A50" s="29">
        <v>37</v>
      </c>
      <c r="B50" s="29" t="s">
        <v>1473</v>
      </c>
      <c r="C50" s="29" t="s">
        <v>1474</v>
      </c>
      <c r="D50" s="29" t="s">
        <v>16</v>
      </c>
      <c r="E50" s="30" t="s">
        <v>1475</v>
      </c>
      <c r="F50" s="29" t="s">
        <v>1476</v>
      </c>
      <c r="G50" s="29">
        <v>1</v>
      </c>
    </row>
    <row r="51" spans="1:7" x14ac:dyDescent="0.25">
      <c r="A51" s="97" t="s">
        <v>620</v>
      </c>
      <c r="B51" s="97"/>
      <c r="C51" s="97"/>
      <c r="D51" s="97"/>
      <c r="E51" s="97"/>
      <c r="F51" s="97"/>
      <c r="G51" s="97"/>
    </row>
    <row r="52" spans="1:7" ht="56.25" x14ac:dyDescent="0.25">
      <c r="A52" s="29">
        <v>38</v>
      </c>
      <c r="B52" s="29" t="s">
        <v>1384</v>
      </c>
      <c r="C52" s="29" t="s">
        <v>1477</v>
      </c>
      <c r="D52" s="29" t="s">
        <v>16</v>
      </c>
      <c r="E52" s="30" t="s">
        <v>1478</v>
      </c>
      <c r="F52" s="29" t="s">
        <v>1479</v>
      </c>
      <c r="G52" s="29"/>
    </row>
    <row r="53" spans="1:7" ht="56.25" x14ac:dyDescent="0.25">
      <c r="A53" s="29">
        <v>39</v>
      </c>
      <c r="B53" s="29" t="s">
        <v>1480</v>
      </c>
      <c r="C53" s="29" t="s">
        <v>1481</v>
      </c>
      <c r="D53" s="29" t="s">
        <v>16</v>
      </c>
      <c r="E53" s="30" t="s">
        <v>1478</v>
      </c>
      <c r="F53" s="29" t="s">
        <v>127</v>
      </c>
      <c r="G53" s="29"/>
    </row>
    <row r="54" spans="1:7" ht="45" x14ac:dyDescent="0.25">
      <c r="A54" s="29">
        <v>40</v>
      </c>
      <c r="B54" s="29" t="s">
        <v>1482</v>
      </c>
      <c r="C54" s="29" t="s">
        <v>1483</v>
      </c>
      <c r="D54" s="29" t="s">
        <v>16</v>
      </c>
      <c r="E54" s="30" t="s">
        <v>1478</v>
      </c>
      <c r="F54" s="29" t="s">
        <v>29</v>
      </c>
      <c r="G54" s="29"/>
    </row>
    <row r="55" spans="1:7" x14ac:dyDescent="0.25">
      <c r="A55" s="71"/>
      <c r="B55" s="71"/>
      <c r="C55" s="71"/>
      <c r="D55" s="71"/>
      <c r="E55" s="71"/>
      <c r="F55" s="71"/>
      <c r="G55" s="71"/>
    </row>
  </sheetData>
  <mergeCells count="11">
    <mergeCell ref="A9:G9"/>
    <mergeCell ref="A1:G1"/>
    <mergeCell ref="A2:G2"/>
    <mergeCell ref="A3:G3"/>
    <mergeCell ref="A4:G4"/>
    <mergeCell ref="A8:G8"/>
    <mergeCell ref="A34:G34"/>
    <mergeCell ref="A45:G45"/>
    <mergeCell ref="A47:G47"/>
    <mergeCell ref="A49:G49"/>
    <mergeCell ref="A51:G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1.Розничная торговля</vt:lpstr>
      <vt:lpstr>2.Общественное питание</vt:lpstr>
      <vt:lpstr>3.Объекты хлебопечения</vt:lpstr>
      <vt:lpstr>4.Платные услуги населению</vt:lpstr>
      <vt:lpstr>5.Бытовые услуги населению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Палкина Ирина Викторовна</dc:creator>
  <cp:lastModifiedBy>Палкина Ирина Викторовна</cp:lastModifiedBy>
  <cp:lastPrinted>2025-02-14T04:13:55Z</cp:lastPrinted>
  <dcterms:created xsi:type="dcterms:W3CDTF">2015-06-05T18:19:34Z</dcterms:created>
  <dcterms:modified xsi:type="dcterms:W3CDTF">2025-04-01T10:19:31Z</dcterms:modified>
</cp:coreProperties>
</file>