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ubevaos\Desktop\"/>
    </mc:Choice>
  </mc:AlternateContent>
  <bookViews>
    <workbookView xWindow="0" yWindow="0" windowWidth="28800" windowHeight="12345"/>
  </bookViews>
  <sheets>
    <sheet name="Лист1" sheetId="1" r:id="rId1"/>
  </sheets>
  <definedNames>
    <definedName name="_xlnm._FilterDatabase" localSheetId="0" hidden="1">Лист1!$A$10:$S$74</definedName>
    <definedName name="Z_0B70DA36_6C0F_4377_A24E_93DBDD5975F1_.wvu.FilterData" localSheetId="0" hidden="1">Лист1!$A$10:$S$74</definedName>
    <definedName name="Z_0E9A031E_11B9_4E38_9722_7EA06A708287_.wvu.FilterData" localSheetId="0" hidden="1">Лист1!$A$10:$S$74</definedName>
    <definedName name="Z_1880000D_B55B_4330_8AE6_3E5BBB272A1E_.wvu.FilterData" localSheetId="0" hidden="1">Лист1!$A$10:$S$74</definedName>
    <definedName name="Z_201E8E49_BD65_47C3_9A62_440237F031E4_.wvu.Cols" localSheetId="0" hidden="1">Лист1!$C:$K</definedName>
    <definedName name="Z_201E8E49_BD65_47C3_9A62_440237F031E4_.wvu.FilterData" localSheetId="0" hidden="1">Лист1!$A$10:$S$74</definedName>
    <definedName name="Z_2A19C454_182B_44E5_8BC3_CD290F474AEE_.wvu.FilterData" localSheetId="0" hidden="1">Лист1!$A$10:$S$74</definedName>
    <definedName name="Z_3140C3A2_898A_4705_8A02_DB29983793AA_.wvu.FilterData" localSheetId="0" hidden="1">Лист1!$A$10:$S$74</definedName>
    <definedName name="Z_4E9AC3EA_914A_48FA_B4C6_4A1B247323FE_.wvu.FilterData" localSheetId="0" hidden="1">Лист1!$A$10:$S$74</definedName>
    <definedName name="Z_5430F4C0_2BB6_4028_93A2_99B8000B44B7_.wvu.FilterData" localSheetId="0" hidden="1">Лист1!$A$10:$S$74</definedName>
    <definedName name="Z_7551243F_BE88_4D32_945E_984BF2E23BB9_.wvu.FilterData" localSheetId="0" hidden="1">Лист1!$A$11:$S$74</definedName>
    <definedName name="Z_D2EB8B80_24B6_40BB_ACD9_876C69B4454F_.wvu.FilterData" localSheetId="0" hidden="1">Лист1!$A$10:$S$74</definedName>
    <definedName name="Z_D3377710_FEC1_4B32_BC92_05C8E3E258D4_.wvu.FilterData" localSheetId="0" hidden="1">Лист1!$A$10:$S$74</definedName>
    <definedName name="Z_E2FC4C53_50E1_4D07_8346_73C6CAF7295F_.wvu.FilterData" localSheetId="0" hidden="1">Лист1!$A$10:$S$74</definedName>
    <definedName name="Z_E6101584_B7C2_4FC0_90C3_4C99E05BFADA_.wvu.FilterData" localSheetId="0" hidden="1">Лист1!$A$10:$S$74</definedName>
    <definedName name="Z_F6ADCA17_C087_461E_8BEB_4F172A19C512_.wvu.FilterData" localSheetId="0" hidden="1">Лист1!$A$10:$S$74</definedName>
  </definedNames>
  <calcPr calcId="162913"/>
  <customWorkbookViews>
    <customWorkbookView name="Горячева Ольга Константиновна - Личное представление" guid="{0B70DA36-6C0F-4377-A24E-93DBDD5975F1}" mergeInterval="0" personalView="1" maximized="1" xWindow="-8" yWindow="-8" windowWidth="1936" windowHeight="1056" activeSheetId="1"/>
    <customWorkbookView name="Шелепова Анастасия Михайловна - Личное представление" guid="{1880000D-B55B-4330-8AE6-3E5BBB272A1E}" mergeInterval="0" personalView="1" maximized="1" xWindow="-8" yWindow="-8" windowWidth="1936" windowHeight="1056" activeSheetId="1"/>
    <customWorkbookView name="Andrey Pellinen - Личное представление" guid="{7551243F-BE88-4D32-945E-984BF2E23BB9}" mergeInterval="0" personalView="1" maximized="1" xWindow="-8" yWindow="-8" windowWidth="1936" windowHeight="1066" activeSheetId="1" showComments="commIndAndComment"/>
    <customWorkbookView name="Корчагина София Александровна - Личное представление" guid="{D3377710-FEC1-4B32-BC92-05C8E3E258D4}" mergeInterval="0" personalView="1" windowWidth="960" windowHeight="1030" activeSheetId="1"/>
    <customWorkbookView name="Аплакова Виктория Николаевна - Личное представление" guid="{201E8E49-BD65-47C3-9A62-440237F031E4}" mergeInterval="0" personalView="1" maximized="1" xWindow="-8" yWindow="-8" windowWidth="1936" windowHeight="1056" activeSheetId="1"/>
    <customWorkbookView name="Голубева Оксана Святославовна - Личное представление" guid="{F6ADCA17-C087-461E-8BEB-4F172A19C512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Q23" i="1" l="1"/>
  <c r="Q24" i="1"/>
  <c r="Q25" i="1"/>
  <c r="Q26" i="1"/>
  <c r="P24" i="1"/>
  <c r="P25" i="1"/>
  <c r="P26" i="1"/>
  <c r="Q53" i="1" l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52" i="1"/>
  <c r="Q46" i="1"/>
  <c r="Q47" i="1"/>
  <c r="Q48" i="1"/>
  <c r="Q49" i="1"/>
  <c r="Q50" i="1"/>
  <c r="Q45" i="1"/>
  <c r="J74" i="1" l="1"/>
  <c r="K74" i="1"/>
  <c r="L74" i="1"/>
  <c r="L75" i="1" s="1"/>
  <c r="M74" i="1"/>
  <c r="N74" i="1"/>
  <c r="O74" i="1"/>
  <c r="I74" i="1"/>
  <c r="I75" i="1" s="1"/>
  <c r="J51" i="1"/>
  <c r="K51" i="1"/>
  <c r="L51" i="1"/>
  <c r="M51" i="1"/>
  <c r="N51" i="1"/>
  <c r="O51" i="1"/>
  <c r="I51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2" i="1"/>
  <c r="Q21" i="1"/>
  <c r="Q20" i="1"/>
  <c r="Q19" i="1"/>
  <c r="Q18" i="1"/>
  <c r="Q17" i="1"/>
  <c r="Q16" i="1"/>
  <c r="Q15" i="1"/>
  <c r="Q14" i="1"/>
  <c r="Q13" i="1"/>
  <c r="K42" i="1"/>
  <c r="K14" i="1"/>
  <c r="J43" i="1"/>
  <c r="O43" i="1"/>
  <c r="N43" i="1"/>
  <c r="M43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0" i="1"/>
  <c r="P49" i="1"/>
  <c r="P48" i="1"/>
  <c r="P47" i="1"/>
  <c r="P46" i="1"/>
  <c r="P45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3" i="1"/>
  <c r="P22" i="1"/>
  <c r="P21" i="1"/>
  <c r="P20" i="1"/>
  <c r="P19" i="1"/>
  <c r="P18" i="1"/>
  <c r="P17" i="1"/>
  <c r="P16" i="1"/>
  <c r="P15" i="1"/>
  <c r="P14" i="1"/>
  <c r="P13" i="1"/>
  <c r="M75" i="1" l="1"/>
  <c r="O75" i="1"/>
  <c r="N75" i="1"/>
  <c r="J75" i="1"/>
  <c r="P74" i="1"/>
  <c r="P51" i="1"/>
  <c r="K43" i="1"/>
  <c r="K75" i="1" s="1"/>
  <c r="P43" i="1"/>
  <c r="P75" i="1" l="1"/>
</calcChain>
</file>

<file path=xl/sharedStrings.xml><?xml version="1.0" encoding="utf-8"?>
<sst xmlns="http://schemas.openxmlformats.org/spreadsheetml/2006/main" count="381" uniqueCount="86">
  <si>
    <t>Приложение
к постановлению Правительства
Ханты-Мансийского
автономного округа - Югры
от '__' ________ 2016 года N ____-п</t>
  </si>
  <si>
    <t>Краткосрочный план
реализации программы капитального ремонта общего имущества в многоквартирных домах,
расположенных на территории Ханты-Мансийского автономного – Югры, на 2023-2025 годы</t>
  </si>
  <si>
    <t>I. Перечень многоквартирных домов и сведения об источниках финансирования работ по капитальному ремонту общего имущества многоквартирных работ</t>
  </si>
  <si>
    <t>№ п/п</t>
  </si>
  <si>
    <t>Адрес МКД</t>
  </si>
  <si>
    <t>Год</t>
  </si>
  <si>
    <t>Способ формирования фонда капитального ремонта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</si>
  <si>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</si>
  <si>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</si>
  <si>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</si>
  <si>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</si>
  <si>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</si>
  <si>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</si>
  <si>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</si>
  <si>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</si>
  <si>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</si>
  <si>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</si>
  <si>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</si>
  <si>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за счет средств бюджета Ханты-Мансийского автономного округа - Югры</t>
  </si>
  <si>
    <t>кв.м</t>
  </si>
  <si>
    <t>чел.</t>
  </si>
  <si>
    <t>руб.</t>
  </si>
  <si>
    <t>руб./кв.м</t>
  </si>
  <si>
    <t>1996</t>
  </si>
  <si>
    <t>Иной</t>
  </si>
  <si>
    <t>2</t>
  </si>
  <si>
    <t>3</t>
  </si>
  <si>
    <t>1998</t>
  </si>
  <si>
    <t>4</t>
  </si>
  <si>
    <t>1985</t>
  </si>
  <si>
    <t>2010</t>
  </si>
  <si>
    <t>5</t>
  </si>
  <si>
    <t>6</t>
  </si>
  <si>
    <t>1992</t>
  </si>
  <si>
    <t>1995</t>
  </si>
  <si>
    <t>1997</t>
  </si>
  <si>
    <t>1</t>
  </si>
  <si>
    <t>1990</t>
  </si>
  <si>
    <t>Панельные</t>
  </si>
  <si>
    <t>1999</t>
  </si>
  <si>
    <t>п. Каркатеевы, ул. Береговая, д. 36</t>
  </si>
  <si>
    <t>п. Каркатеевы, ул. Центральная, д. 35</t>
  </si>
  <si>
    <t>п. Куть-Ях, д. 9</t>
  </si>
  <si>
    <t>пгт. Пойковский, мкр. 1-й, д. 79</t>
  </si>
  <si>
    <t>пгт. Пойковский, мкр. 2-й, д. 8</t>
  </si>
  <si>
    <t>пгт. Пойковский, мкр. 3-й, д. 9</t>
  </si>
  <si>
    <t>пгт. Пойковский, мкр. 3-й, д. 50</t>
  </si>
  <si>
    <t>пгт. Пойковский, мкр. 3-й, д. 58</t>
  </si>
  <si>
    <t>пгт. Пойковский, мкр. 3-й, д. 68А</t>
  </si>
  <si>
    <t>пгт. Пойковский, мкр. 3-й, д. 120</t>
  </si>
  <si>
    <t>пгт. Пойковский, мкр. 4-й, д. 6</t>
  </si>
  <si>
    <t>пгт. Пойковский, мкр. 6-й, д. 102</t>
  </si>
  <si>
    <t>пгт. Пойковский, мкр. 7-й, д. 3</t>
  </si>
  <si>
    <t>пгт. Пойковский, мкр. 7-й, д. 12/13</t>
  </si>
  <si>
    <t>пгт. Пойковский, мкр. 7-й, д. 21/22</t>
  </si>
  <si>
    <t>пгт. Пойковский, мкр. 7-й, д. 34/35</t>
  </si>
  <si>
    <t>пгт. Пойковский, мкр. Дорожник, д. 7</t>
  </si>
  <si>
    <t>п. Салым, ул. 45 лет Победы, д. 12</t>
  </si>
  <si>
    <t>п. Салым, ул. Северная, д. 16</t>
  </si>
  <si>
    <t>п. Салым, ул. Северная, д. 17</t>
  </si>
  <si>
    <t>п. Салым, ул. Северная, д. 18</t>
  </si>
  <si>
    <t>п. Сивыс-Ях, ул. Нефтяников, д. 14</t>
  </si>
  <si>
    <t>п. Сентябрьский, д. 12Б</t>
  </si>
  <si>
    <t>п. Сентябрьский, д. 18</t>
  </si>
  <si>
    <t>п. Сентябрьский, д. 20</t>
  </si>
  <si>
    <t>п. Сингапай, ул. Круг Б-3, д. 36</t>
  </si>
  <si>
    <t>п. Сингапай, ул. Круг Б-3, д. 37</t>
  </si>
  <si>
    <t>счет РО</t>
  </si>
  <si>
    <t>спецсчет ТСЖ/УК</t>
  </si>
  <si>
    <t>2023 год</t>
  </si>
  <si>
    <t>Нефтеюганский муниципальный район</t>
  </si>
  <si>
    <t>Итого по Нефтеюганскому муниципальному району на 2023 г.</t>
  </si>
  <si>
    <t>Количество жителей</t>
  </si>
  <si>
    <t>Итого по Нефтеюганскому муниципальному району на 2024 г.</t>
  </si>
  <si>
    <t>Итого по Нефтеюганскому муниципальному району на 2025 г.</t>
  </si>
  <si>
    <t>п. Сентябрьский, д. 19*</t>
  </si>
  <si>
    <t>Панельный</t>
  </si>
  <si>
    <t>пгт. Пойковский, мкр. 4-й, д. 3</t>
  </si>
  <si>
    <t>пгт. Пойковский, мкр. 4-й, д. 2</t>
  </si>
  <si>
    <t>пгт. Пойковский, мкр. 4-й, д. 1</t>
  </si>
  <si>
    <t>Всего</t>
  </si>
  <si>
    <t>за счет средств Федерального бюджета</t>
  </si>
  <si>
    <t>за счет средств местного бюджета</t>
  </si>
  <si>
    <t>за счет средств собственников помещений в МКД</t>
  </si>
  <si>
    <t>В том числе</t>
  </si>
  <si>
    <t xml:space="preserve">Всего по Нефтеюганскому району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</si>
</sst>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4" fontId="3" fillId="0" borderId="1" xfId="0" applyNumberFormat="1" applyFont="1" applyBorder="1" applyAlignment="1">
      <alignment horizontal="center" vertical="center" textRotation="90" wrapText="1"/>
    </xf>
    <xf numFmtId="4" fontId="4" fillId="0" borderId="0" xfId="0" applyNumberFormat="1" applyFont="1"/>
    <xf numFmtId="4" fontId="3" fillId="0" borderId="0" xfId="0" applyNumberFormat="1" applyFont="1"/>
    <xf numFmtId="0" fontId="3" fillId="0" borderId="1" xfId="0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0" fontId="4" fillId="0" borderId="1" xfId="0" applyFont="1" applyBorder="1"/>
    <xf numFmtId="1" fontId="3" fillId="0" borderId="1" xfId="0" applyNumberFormat="1" applyFont="1" applyBorder="1"/>
    <xf numFmtId="3" fontId="4" fillId="0" borderId="0" xfId="0" applyNumberFormat="1" applyFont="1"/>
    <xf numFmtId="4" fontId="2" fillId="0" borderId="1" xfId="0" applyNumberFormat="1" applyFont="1" applyBorder="1" applyAlignment="1">
      <alignment horizontal="center" vertical="center" textRotation="90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/>
    <xf numFmtId="3" fontId="2" fillId="0" borderId="5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/>
    <xf numFmtId="0" fontId="4" fillId="0" borderId="0" xfId="0" applyFont="1" applyBorder="1"/>
    <xf numFmtId="3" fontId="4" fillId="0" borderId="0" xfId="0" applyNumberFormat="1" applyFont="1" applyBorder="1"/>
    <xf numFmtId="0" fontId="4" fillId="0" borderId="6" xfId="0" applyFont="1" applyBorder="1"/>
    <xf numFmtId="0" fontId="3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/>
    <xf numFmtId="49" fontId="2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textRotation="90" wrapText="1"/>
    </xf>
    <xf numFmtId="49" fontId="2" fillId="0" borderId="3" xfId="0" applyNumberFormat="1" applyFont="1" applyBorder="1" applyAlignment="1">
      <alignment horizontal="center" vertical="center" textRotation="90" wrapText="1"/>
    </xf>
    <xf numFmtId="49" fontId="2" fillId="0" borderId="4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textRotation="90" wrapText="1"/>
    </xf>
    <xf numFmtId="49" fontId="2" fillId="0" borderId="5" xfId="0" applyNumberFormat="1" applyFont="1" applyBorder="1" applyAlignment="1">
      <alignment horizontal="center" vertical="center" textRotation="90" wrapText="1"/>
    </xf>
    <xf numFmtId="4" fontId="2" fillId="0" borderId="1" xfId="0" applyNumberFormat="1" applyFont="1" applyBorder="1" applyAlignment="1">
      <alignment horizontal="center" vertical="center" textRotation="90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textRotation="90" wrapText="1"/>
    </xf>
    <xf numFmtId="4" fontId="2" fillId="0" borderId="3" xfId="0" applyNumberFormat="1" applyFont="1" applyBorder="1" applyAlignment="1">
      <alignment horizontal="center" vertical="center" textRotation="90" wrapText="1"/>
    </xf>
    <xf numFmtId="4" fontId="2" fillId="0" borderId="4" xfId="0" applyNumberFormat="1" applyFont="1" applyBorder="1" applyAlignment="1">
      <alignment horizontal="center" vertical="center" textRotation="90" wrapText="1"/>
    </xf>
    <xf numFmtId="3" fontId="2" fillId="0" borderId="1" xfId="0" applyNumberFormat="1" applyFont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openxmlformats.org/officeDocument/2006/relationships/usernames" Target="revisions/userNames1.xml"/></Relationships>
</file>

<file path=xl/revisions/_rels/revisionHeaders.xml.rels><?xml version="1.0" encoding="UTF-8" standalone="yes"?>
<Relationships xmlns="http://schemas.openxmlformats.org/package/2006/relationships"><Relationship Id="rId59" Type="http://schemas.openxmlformats.org/officeDocument/2006/relationships/revisionLog" Target="revisionLog2.xml"/><Relationship Id="rId58" Type="http://schemas.openxmlformats.org/officeDocument/2006/relationships/revisionLog" Target="revisionLog1.xml"/><Relationship Id="rId57" Type="http://schemas.openxmlformats.org/officeDocument/2006/relationships/revisionLog" Target="revisionLog54.xml"/><Relationship Id="rId60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AEC5527-5CBC-4CEE-A573-48DAAF19E7F1}" diskRevisions="1" revisionId="8344" version="5">
  <header guid="{5704C82B-A5D2-48C5-9B87-0ECD90C57FB2}" dateTime="2022-11-21T09:49:06" maxSheetId="2" userName="Горячева Ольга Константиновна" r:id="rId57">
    <sheetIdMap count="1">
      <sheetId val="1"/>
    </sheetIdMap>
  </header>
  <header guid="{99FA095A-2C1A-4054-8307-9BFA58BA997C}" dateTime="2022-11-21T11:30:12" maxSheetId="2" userName="Голубева Оксана Святославовна" r:id="rId58" minRId="6479" maxRId="8259">
    <sheetIdMap count="1">
      <sheetId val="1"/>
    </sheetIdMap>
  </header>
  <header guid="{54064EBD-35E1-48BC-AB37-234DCBF2025B}" dateTime="2022-11-21T11:33:54" maxSheetId="2" userName="Голубева Оксана Святославовна" r:id="rId59" minRId="8261" maxRId="8328">
    <sheetIdMap count="1">
      <sheetId val="1"/>
    </sheetIdMap>
  </header>
  <header guid="{4AEC5527-5CBC-4CEE-A573-48DAAF19E7F1}" dateTime="2022-11-21T11:43:37" maxSheetId="2" userName="Голубева Оксана Святославовна" r:id="rId60" minRId="8329" maxRId="834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9" sId="1">
    <oc r="I11">
      <f>I13+I953+I1312</f>
    </oc>
    <nc r="I11">
      <f>I13+I953+I1312</f>
    </nc>
  </rcc>
  <rrc rId="6480" sId="1" ref="A14:XFD14" action="deleteRow"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14" t="inlineStr">
        <is>
          <t>Белоярский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1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1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14" start="0" length="0">
      <dxf>
        <font>
          <sz val="10"/>
          <name val="Times New Roman"/>
          <scheme val="none"/>
        </font>
      </dxf>
    </rfmt>
    <rfmt sheetId="1" sqref="F14" start="0" length="0">
      <dxf>
        <font>
          <sz val="10"/>
          <name val="Times New Roman"/>
          <scheme val="none"/>
        </font>
      </dxf>
    </rfmt>
    <rfmt sheetId="1" sqref="G14" start="0" length="0">
      <dxf>
        <font>
          <sz val="10"/>
          <name val="Times New Roman"/>
          <scheme val="none"/>
        </font>
      </dxf>
    </rfmt>
    <rfmt sheetId="1" sqref="H14" start="0" length="0">
      <dxf>
        <font>
          <sz val="10"/>
          <name val="Times New Roman"/>
          <scheme val="none"/>
        </font>
      </dxf>
    </rfmt>
    <rfmt sheetId="1" sqref="I14" start="0" length="0">
      <dxf>
        <font>
          <sz val="10"/>
          <name val="Times New Roman"/>
          <scheme val="none"/>
        </font>
        <numFmt numFmtId="4" formatCode="#,##0.00"/>
      </dxf>
    </rfmt>
    <rfmt sheetId="1" sqref="J14" start="0" length="0">
      <dxf>
        <font>
          <sz val="10"/>
          <name val="Times New Roman"/>
          <scheme val="none"/>
        </font>
        <numFmt numFmtId="4" formatCode="#,##0.00"/>
      </dxf>
    </rfmt>
    <rfmt sheetId="1" sqref="K14" start="0" length="0">
      <dxf>
        <font>
          <sz val="10"/>
          <name val="Times New Roman"/>
          <scheme val="none"/>
        </font>
        <numFmt numFmtId="3" formatCode="#,##0"/>
      </dxf>
    </rfmt>
    <rfmt sheetId="1" sqref="L14" start="0" length="0">
      <dxf>
        <font>
          <sz val="10"/>
          <name val="Times New Roman"/>
          <scheme val="none"/>
        </font>
        <numFmt numFmtId="4" formatCode="#,##0.00"/>
      </dxf>
    </rfmt>
    <rfmt sheetId="1" sqref="M14" start="0" length="0">
      <dxf>
        <font>
          <sz val="10"/>
          <name val="Times New Roman"/>
          <scheme val="none"/>
        </font>
        <numFmt numFmtId="4" formatCode="#,##0.00"/>
      </dxf>
    </rfmt>
    <rfmt sheetId="1" sqref="N14" start="0" length="0">
      <dxf>
        <font>
          <sz val="10"/>
          <name val="Times New Roman"/>
          <scheme val="none"/>
        </font>
        <numFmt numFmtId="4" formatCode="#,##0.00"/>
      </dxf>
    </rfmt>
    <rfmt sheetId="1" sqref="O14" start="0" length="0">
      <dxf>
        <font>
          <sz val="10"/>
          <name val="Times New Roman"/>
          <scheme val="none"/>
        </font>
        <numFmt numFmtId="4" formatCode="#,##0.00"/>
      </dxf>
    </rfmt>
    <rfmt sheetId="1" sqref="P14" start="0" length="0">
      <dxf>
        <font>
          <sz val="10"/>
          <name val="Times New Roman"/>
          <scheme val="none"/>
        </font>
        <numFmt numFmtId="4" formatCode="#,##0.00"/>
      </dxf>
    </rfmt>
    <rfmt sheetId="1" sqref="Q14" start="0" length="0">
      <dxf>
        <font>
          <sz val="10"/>
          <name val="Times New Roman"/>
          <scheme val="none"/>
        </font>
        <numFmt numFmtId="4" formatCode="#,##0.00"/>
      </dxf>
    </rfmt>
    <rfmt sheetId="1" sqref="R14" start="0" length="0">
      <dxf>
        <font>
          <sz val="10"/>
          <name val="Times New Roman"/>
          <scheme val="none"/>
        </font>
        <numFmt numFmtId="4" formatCode="#,##0.00"/>
      </dxf>
    </rfmt>
    <rfmt sheetId="1" sqref="S1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481" sId="1" ref="A14:XFD14" action="deleteRow">
    <undo index="0" exp="area" dr="P14:P28" r="P29" sId="1"/>
    <undo index="0" exp="area" dr="O14:O28" r="O29" sId="1"/>
    <undo index="0" exp="area" dr="N14:N28" r="N29" sId="1"/>
    <undo index="0" exp="area" dr="M14:M28" r="M29" sId="1"/>
    <undo index="0" exp="area" dr="L14:L28" r="L29" sId="1"/>
    <undo index="0" exp="area" dr="K14:K28" r="K29" sId="1"/>
    <undo index="0" exp="area" dr="J14:J28" r="J29" sId="1"/>
    <undo index="0" exp="area" dr="I14:I28" r="I2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Белоярский, кв-л. Молодежный, д. 4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1996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1505.8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1255.6500000000001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45</v>
      </nc>
      <ndxf>
        <font>
          <sz val="10"/>
          <name val="Times New Roman"/>
          <scheme val="none"/>
        </font>
      </ndxf>
    </rcc>
    <rcc rId="0" sId="1" dxf="1" numFmtId="4">
      <nc r="L14">
        <v>388892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482" sId="1" ref="A14:XFD14" action="deleteRow">
    <undo index="0" exp="area" dr="P14:P27" r="P28" sId="1"/>
    <undo index="0" exp="area" dr="O14:O27" r="O28" sId="1"/>
    <undo index="0" exp="area" dr="N14:N27" r="N28" sId="1"/>
    <undo index="0" exp="area" dr="M14:M27" r="M28" sId="1"/>
    <undo index="0" exp="area" dr="L14:L27" r="L28" sId="1"/>
    <undo index="0" exp="area" dr="K14:K27" r="K28" sId="1"/>
    <undo index="0" exp="area" dr="J14:J27" r="J28" sId="1"/>
    <undo index="0" exp="area" dr="I14:I27" r="I2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Белоярский, кв-л. Молодежный, д. 10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1998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2231.1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1939.77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71</v>
      </nc>
      <ndxf>
        <font>
          <sz val="10"/>
          <name val="Times New Roman"/>
          <scheme val="none"/>
        </font>
      </ndxf>
    </rcc>
    <rcc rId="0" sId="1" dxf="1" numFmtId="4">
      <nc r="L14">
        <v>139320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483" sId="1" ref="A14:XFD14" action="deleteRow">
    <undo index="0" exp="area" dr="P14:P26" r="P27" sId="1"/>
    <undo index="0" exp="area" dr="O14:O26" r="O27" sId="1"/>
    <undo index="0" exp="area" dr="N14:N26" r="N27" sId="1"/>
    <undo index="0" exp="area" dr="M14:M26" r="M27" sId="1"/>
    <undo index="0" exp="area" dr="L14:L26" r="L27" sId="1"/>
    <undo index="0" exp="area" dr="K14:K26" r="K27" sId="1"/>
    <undo index="0" exp="area" dr="J14:J26" r="J27" sId="1"/>
    <undo index="0" exp="area" dr="I14:I26" r="I2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Белоярский, мкр. 1, д. 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1989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5791.3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4742.8500000000004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211</v>
      </nc>
      <ndxf>
        <font>
          <sz val="10"/>
          <name val="Times New Roman"/>
          <scheme val="none"/>
        </font>
      </ndxf>
    </rcc>
    <rcc rId="0" sId="1" dxf="1" numFmtId="4">
      <nc r="L14">
        <v>426600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484" sId="1" ref="A14:XFD14" action="deleteRow">
    <undo index="0" exp="area" dr="P14:P25" r="P26" sId="1"/>
    <undo index="0" exp="area" dr="O14:O25" r="O26" sId="1"/>
    <undo index="0" exp="area" dr="N14:N25" r="N26" sId="1"/>
    <undo index="0" exp="area" dr="M14:M25" r="M26" sId="1"/>
    <undo index="0" exp="area" dr="L14:L25" r="L26" sId="1"/>
    <undo index="0" exp="area" dr="K14:K25" r="K26" sId="1"/>
    <undo index="0" exp="area" dr="J14:J25" r="J26" sId="1"/>
    <undo index="0" exp="area" dr="I14:I25" r="I2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Белоярский, мкр. 1, д. 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1992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5151.5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4810.5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222</v>
      </nc>
      <ndxf>
        <font>
          <sz val="10"/>
          <name val="Times New Roman"/>
          <scheme val="none"/>
        </font>
      </ndxf>
    </rcc>
    <rcc rId="0" sId="1" dxf="1" numFmtId="4">
      <nc r="L14">
        <v>426600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485" sId="1" ref="A14:XFD14" action="deleteRow">
    <undo index="0" exp="area" dr="P14:P24" r="P25" sId="1"/>
    <undo index="0" exp="area" dr="O14:O24" r="O25" sId="1"/>
    <undo index="0" exp="area" dr="N14:N24" r="N25" sId="1"/>
    <undo index="0" exp="area" dr="M14:M24" r="M25" sId="1"/>
    <undo index="0" exp="area" dr="L14:L24" r="L25" sId="1"/>
    <undo index="0" exp="area" dr="K14:K24" r="K25" sId="1"/>
    <undo index="0" exp="area" dr="J14:J24" r="J25" sId="1"/>
    <undo index="0" exp="area" dr="I14:I24" r="I2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Белоярский, мкр. 1, д. 5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1998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1847.5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1705.7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84</v>
      </nc>
      <ndxf>
        <font>
          <sz val="10"/>
          <name val="Times New Roman"/>
          <scheme val="none"/>
        </font>
      </ndxf>
    </rcc>
    <rcc rId="0" sId="1" dxf="1" numFmtId="4">
      <nc r="L14">
        <v>117440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486" sId="1" ref="A14:XFD14" action="deleteRow">
    <undo index="0" exp="area" dr="P14:P23" r="P24" sId="1"/>
    <undo index="0" exp="area" dr="O14:O23" r="O24" sId="1"/>
    <undo index="0" exp="area" dr="N14:N23" r="N24" sId="1"/>
    <undo index="0" exp="area" dr="M14:M23" r="M24" sId="1"/>
    <undo index="0" exp="area" dr="L14:L23" r="L24" sId="1"/>
    <undo index="0" exp="area" dr="K14:K23" r="K24" sId="1"/>
    <undo index="0" exp="area" dr="J14:J23" r="J24" sId="1"/>
    <undo index="0" exp="area" dr="I14:I23" r="I2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Белоярский, мкр. 1, д. 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1996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1854.8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1713.3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64</v>
      </nc>
      <ndxf>
        <font>
          <sz val="10"/>
          <name val="Times New Roman"/>
          <scheme val="none"/>
        </font>
      </ndxf>
    </rcc>
    <rcc rId="0" sId="1" dxf="1" numFmtId="4">
      <nc r="L14">
        <v>117440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487" sId="1" ref="A14:XFD14" action="deleteRow">
    <undo index="0" exp="area" dr="P14:P22" r="P23" sId="1"/>
    <undo index="0" exp="area" dr="O14:O22" r="O23" sId="1"/>
    <undo index="0" exp="area" dr="N14:N22" r="N23" sId="1"/>
    <undo index="0" exp="area" dr="M14:M22" r="M23" sId="1"/>
    <undo index="0" exp="area" dr="L14:L22" r="L23" sId="1"/>
    <undo index="0" exp="area" dr="K14:K22" r="K23" sId="1"/>
    <undo index="0" exp="area" dr="J14:J22" r="J23" sId="1"/>
    <undo index="0" exp="area" dr="I14:I22" r="I2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Белоярский, мкр. 1, д. 11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1995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2725.7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2484.5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114</v>
      </nc>
      <ndxf>
        <font>
          <sz val="10"/>
          <name val="Times New Roman"/>
          <scheme val="none"/>
        </font>
      </ndxf>
    </rcc>
    <rcc rId="0" sId="1" dxf="1" numFmtId="4">
      <nc r="L14">
        <v>1135112.8500000001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488" sId="1" ref="A14:XFD14" action="deleteRow">
    <undo index="0" exp="area" dr="P14:P21" r="P22" sId="1"/>
    <undo index="0" exp="area" dr="O14:O21" r="O22" sId="1"/>
    <undo index="0" exp="area" dr="N14:N21" r="N22" sId="1"/>
    <undo index="0" exp="area" dr="M14:M21" r="M22" sId="1"/>
    <undo index="0" exp="area" dr="L14:L21" r="L22" sId="1"/>
    <undo index="0" exp="area" dr="K14:K21" r="K22" sId="1"/>
    <undo index="0" exp="area" dr="J14:J21" r="J22" sId="1"/>
    <undo index="0" exp="area" dr="I14:I21" r="I2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Белоярский, мкр. 1, д. 20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1997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6005.9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5684.3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261</v>
      </nc>
      <ndxf>
        <font>
          <sz val="10"/>
          <name val="Times New Roman"/>
          <scheme val="none"/>
        </font>
      </ndxf>
    </rcc>
    <rcc rId="0" sId="1" dxf="1" numFmtId="4">
      <nc r="L14">
        <v>1146208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489" sId="1" ref="A14:XFD14" action="deleteRow">
    <undo index="0" exp="area" dr="P14:P20" r="P21" sId="1"/>
    <undo index="0" exp="area" dr="O14:O20" r="O21" sId="1"/>
    <undo index="0" exp="area" dr="N14:N20" r="N21" sId="1"/>
    <undo index="0" exp="area" dr="M14:M20" r="M21" sId="1"/>
    <undo index="0" exp="area" dr="L14:L20" r="L21" sId="1"/>
    <undo index="0" exp="area" dr="K14:K20" r="K21" sId="1"/>
    <undo index="0" exp="area" dr="J14:J20" r="J21" sId="1"/>
    <undo index="0" exp="area" dr="I14:I20" r="I2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Белоярский, мкр. 1, д. 24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1997</t>
        </is>
      </nc>
      <ndxf>
        <font>
          <sz val="10"/>
          <name val="Times New Roman"/>
          <scheme val="none"/>
        </font>
      </ndxf>
    </rcc>
    <rcc rId="0" sId="1" dxf="1">
      <nc r="D14" t="inlineStr">
        <is>
          <t>2010</t>
        </is>
      </nc>
      <ndxf>
        <font>
          <sz val="10"/>
          <name val="Times New Roman"/>
          <scheme val="none"/>
        </font>
      </ndxf>
    </rcc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4861.7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4557.82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208</v>
      </nc>
      <ndxf>
        <font>
          <sz val="10"/>
          <name val="Times New Roman"/>
          <scheme val="none"/>
        </font>
      </ndxf>
    </rcc>
    <rcc rId="0" sId="1" dxf="1" numFmtId="4">
      <nc r="L14">
        <v>308440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490" sId="1" ref="A14:XFD14" action="deleteRow">
    <undo index="0" exp="area" dr="P14:P19" r="P20" sId="1"/>
    <undo index="0" exp="area" dr="O14:O19" r="O20" sId="1"/>
    <undo index="0" exp="area" dr="N14:N19" r="N20" sId="1"/>
    <undo index="0" exp="area" dr="M14:M19" r="M20" sId="1"/>
    <undo index="0" exp="area" dr="L14:L19" r="L20" sId="1"/>
    <undo index="0" exp="area" dr="K14:K19" r="K20" sId="1"/>
    <undo index="0" exp="area" dr="J14:J19" r="J20" sId="1"/>
    <undo index="0" exp="area" dr="I14:I19" r="I2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Белоярский, мкр. 1, д. 25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1996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4960.8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4667.3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253</v>
      </nc>
      <ndxf>
        <font>
          <sz val="10"/>
          <name val="Times New Roman"/>
          <scheme val="none"/>
        </font>
      </ndxf>
    </rcc>
    <rcc rId="0" sId="1" dxf="1" numFmtId="4">
      <nc r="L14">
        <v>1319716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491" sId="1" ref="A14:XFD14" action="deleteRow">
    <undo index="0" exp="area" dr="P14:P18" r="P19" sId="1"/>
    <undo index="0" exp="area" dr="O14:O18" r="O19" sId="1"/>
    <undo index="0" exp="area" dr="N14:N18" r="N19" sId="1"/>
    <undo index="0" exp="area" dr="M14:M18" r="M19" sId="1"/>
    <undo index="0" exp="area" dr="L14:L18" r="L19" sId="1"/>
    <undo index="0" exp="area" dr="K14:K18" r="K19" sId="1"/>
    <undo index="0" exp="area" dr="J14:J18" r="J19" sId="1"/>
    <undo index="0" exp="area" dr="I14:I18" r="I1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Белоярский, мкр. 1, д. 27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1993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3379.5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3145.5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130</v>
      </nc>
      <ndxf>
        <font>
          <sz val="10"/>
          <name val="Times New Roman"/>
          <scheme val="none"/>
        </font>
      </ndxf>
    </rcc>
    <rcc rId="0" sId="1" dxf="1" numFmtId="4">
      <nc r="L14">
        <v>235160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492" sId="1" ref="A14:XFD14" action="deleteRow">
    <undo index="0" exp="area" dr="P14:P17" r="P18" sId="1"/>
    <undo index="0" exp="area" dr="O14:O17" r="O18" sId="1"/>
    <undo index="0" exp="area" dr="N14:N17" r="N18" sId="1"/>
    <undo index="0" exp="area" dr="M14:M17" r="M18" sId="1"/>
    <undo index="0" exp="area" dr="L14:L17" r="L18" sId="1"/>
    <undo index="0" exp="area" dr="K14:K17" r="K18" sId="1"/>
    <undo index="0" exp="area" dr="J14:J17" r="J18" sId="1"/>
    <undo index="0" exp="area" dr="I14:I17" r="I1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Белоярский, мкр. 3, д. 18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1989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3588.2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3272.9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173</v>
      </nc>
      <ndxf>
        <font>
          <sz val="10"/>
          <name val="Times New Roman"/>
          <scheme val="none"/>
        </font>
      </ndxf>
    </rcc>
    <rcc rId="0" sId="1" dxf="1" numFmtId="4">
      <nc r="L14">
        <v>131469.54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493" sId="1" ref="A14:XFD14" action="deleteRow">
    <undo index="0" exp="area" dr="P14:P16" r="P17" sId="1"/>
    <undo index="0" exp="area" dr="O14:O16" r="O17" sId="1"/>
    <undo index="0" exp="area" dr="N14:N16" r="N17" sId="1"/>
    <undo index="0" exp="area" dr="M14:M16" r="M17" sId="1"/>
    <undo index="0" exp="area" dr="L14:L16" r="L17" sId="1"/>
    <undo index="0" exp="area" dr="K14:K16" r="K17" sId="1"/>
    <undo index="0" exp="area" dr="J14:J16" r="J17" sId="1"/>
    <undo index="0" exp="area" dr="I14:I16" r="I1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Белоярский, мкр. 3, д. 28А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1990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3634.9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3263.9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171</v>
      </nc>
      <ndxf>
        <font>
          <sz val="10"/>
          <name val="Times New Roman"/>
          <scheme val="none"/>
        </font>
      </ndxf>
    </rcc>
    <rcc rId="0" sId="1" dxf="1" numFmtId="4">
      <nc r="L14">
        <v>726040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494" sId="1" ref="A14:XFD14" action="deleteRow">
    <undo index="0" exp="area" dr="P14:P15" r="P16" sId="1"/>
    <undo index="0" exp="area" dr="O14:O15" r="O16" sId="1"/>
    <undo index="0" exp="area" dr="N14:N15" r="N16" sId="1"/>
    <undo index="0" exp="area" dr="M14:M15" r="M16" sId="1"/>
    <undo index="0" exp="area" dr="L14:L15" r="L16" sId="1"/>
    <undo index="0" exp="area" dr="K14:K15" r="K16" sId="1"/>
    <undo index="0" exp="area" dr="J14:J15" r="J16" sId="1"/>
    <undo index="0" exp="area" dr="I14:I15" r="I1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Белоярский, мкр. 3, д. 29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1989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5294.1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4710.6000000000004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232</v>
      </nc>
      <ndxf>
        <font>
          <sz val="10"/>
          <name val="Times New Roman"/>
          <scheme val="none"/>
        </font>
      </ndxf>
    </rcc>
    <rcc rId="0" sId="1" dxf="1" numFmtId="4">
      <nc r="L14">
        <v>308440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495" sId="1" ref="A14:XFD14" action="deleteRow">
    <undo index="0" exp="area" dr="P14" r="P15" sId="1"/>
    <undo index="0" exp="area" dr="O14" r="O15" sId="1"/>
    <undo index="0" exp="area" dr="N14" r="N15" sId="1"/>
    <undo index="0" exp="area" dr="M14" r="M15" sId="1"/>
    <undo index="0" exp="area" dr="L14" r="L15" sId="1"/>
    <undo index="0" exp="area" dr="K14" r="K15" sId="1"/>
    <undo index="0" exp="area" dr="J14" r="J15" sId="1"/>
    <undo index="0" exp="area" dr="I14" r="I1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Белоярский, мкр. Геолог, д. 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1998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1851.1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1851.1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46</v>
      </nc>
      <ndxf>
        <font>
          <sz val="10"/>
          <name val="Times New Roman"/>
          <scheme val="none"/>
        </font>
      </ndxf>
    </rcc>
    <rcc rId="0" sId="1" dxf="1" numFmtId="4">
      <nc r="L14">
        <v>154220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496" sId="1" ref="A14:XFD14" action="deleteRow">
    <undo index="0" exp="ref" v="1" dr="O14" r="O13" sId="1"/>
    <undo index="0" exp="ref" v="1" dr="M14" r="M13" sId="1"/>
    <undo index="0" exp="ref" v="1" dr="L14" r="L13" sId="1"/>
    <undo index="0" exp="ref" v="1" dr="K14" r="K13" sId="1"/>
    <undo index="0" exp="ref" v="1" dr="J14" r="J13" sId="1"/>
    <undo index="0" exp="ref" v="1" dr="I14" r="I1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14" t="inlineStr">
        <is>
          <t>Итого по Белоярскому муниципальному району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1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14" start="0" length="0">
      <dxf>
        <font>
          <sz val="10"/>
          <name val="Times New Roman"/>
          <scheme val="none"/>
        </font>
      </dxf>
    </rfmt>
    <rfmt sheetId="1" sqref="E14" start="0" length="0">
      <dxf>
        <font>
          <sz val="10"/>
          <name val="Times New Roman"/>
          <scheme val="none"/>
        </font>
      </dxf>
    </rfmt>
    <rfmt sheetId="1" sqref="F14" start="0" length="0">
      <dxf>
        <font>
          <sz val="10"/>
          <name val="Times New Roman"/>
          <scheme val="none"/>
        </font>
      </dxf>
    </rfmt>
    <rfmt sheetId="1" sqref="G14" start="0" length="0">
      <dxf>
        <font>
          <sz val="10"/>
          <name val="Times New Roman"/>
          <scheme val="none"/>
        </font>
      </dxf>
    </rfmt>
    <rfmt sheetId="1" sqref="H14" start="0" length="0">
      <dxf>
        <font>
          <sz val="10"/>
          <name val="Times New Roman"/>
          <scheme val="none"/>
        </font>
      </dxf>
    </rfmt>
    <rcc rId="0" sId="1" dxf="1">
      <nc r="I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14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14" start="0" length="0">
      <dxf>
        <font>
          <sz val="10"/>
          <name val="Times New Roman"/>
          <scheme val="none"/>
        </font>
        <numFmt numFmtId="4" formatCode="#,##0.00"/>
      </dxf>
    </rfmt>
    <rfmt sheetId="1" sqref="R14" start="0" length="0">
      <dxf>
        <font>
          <sz val="10"/>
          <name val="Times New Roman"/>
          <scheme val="none"/>
        </font>
        <numFmt numFmtId="4" formatCode="#,##0.00"/>
      </dxf>
    </rfmt>
    <rfmt sheetId="1" sqref="S1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497" sId="1" ref="A14:XFD14" action="deleteRow"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14" t="inlineStr">
        <is>
          <t>Городской округ Когалым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1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1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14" start="0" length="0">
      <dxf>
        <font>
          <sz val="10"/>
          <name val="Times New Roman"/>
          <scheme val="none"/>
        </font>
      </dxf>
    </rfmt>
    <rfmt sheetId="1" sqref="F14" start="0" length="0">
      <dxf>
        <font>
          <sz val="10"/>
          <name val="Times New Roman"/>
          <scheme val="none"/>
        </font>
      </dxf>
    </rfmt>
    <rfmt sheetId="1" sqref="G14" start="0" length="0">
      <dxf>
        <font>
          <sz val="10"/>
          <name val="Times New Roman"/>
          <scheme val="none"/>
        </font>
      </dxf>
    </rfmt>
    <rfmt sheetId="1" sqref="H14" start="0" length="0">
      <dxf>
        <font>
          <sz val="10"/>
          <name val="Times New Roman"/>
          <scheme val="none"/>
        </font>
      </dxf>
    </rfmt>
    <rfmt sheetId="1" sqref="I14" start="0" length="0">
      <dxf>
        <font>
          <sz val="10"/>
          <name val="Times New Roman"/>
          <scheme val="none"/>
        </font>
        <numFmt numFmtId="4" formatCode="#,##0.00"/>
      </dxf>
    </rfmt>
    <rfmt sheetId="1" sqref="J14" start="0" length="0">
      <dxf>
        <font>
          <sz val="10"/>
          <name val="Times New Roman"/>
          <scheme val="none"/>
        </font>
        <numFmt numFmtId="4" formatCode="#,##0.00"/>
      </dxf>
    </rfmt>
    <rfmt sheetId="1" sqref="K14" start="0" length="0">
      <dxf>
        <font>
          <sz val="10"/>
          <name val="Times New Roman"/>
          <scheme val="none"/>
        </font>
        <numFmt numFmtId="3" formatCode="#,##0"/>
      </dxf>
    </rfmt>
    <rfmt sheetId="1" sqref="L14" start="0" length="0">
      <dxf>
        <font>
          <sz val="10"/>
          <name val="Times New Roman"/>
          <scheme val="none"/>
        </font>
        <numFmt numFmtId="4" formatCode="#,##0.00"/>
      </dxf>
    </rfmt>
    <rfmt sheetId="1" sqref="M14" start="0" length="0">
      <dxf>
        <font>
          <sz val="10"/>
          <name val="Times New Roman"/>
          <scheme val="none"/>
        </font>
        <numFmt numFmtId="4" formatCode="#,##0.00"/>
      </dxf>
    </rfmt>
    <rfmt sheetId="1" sqref="N14" start="0" length="0">
      <dxf>
        <font>
          <sz val="10"/>
          <name val="Times New Roman"/>
          <scheme val="none"/>
        </font>
        <numFmt numFmtId="4" formatCode="#,##0.00"/>
      </dxf>
    </rfmt>
    <rfmt sheetId="1" sqref="O14" start="0" length="0">
      <dxf>
        <font>
          <sz val="10"/>
          <name val="Times New Roman"/>
          <scheme val="none"/>
        </font>
        <numFmt numFmtId="4" formatCode="#,##0.00"/>
      </dxf>
    </rfmt>
    <rfmt sheetId="1" sqref="P14" start="0" length="0">
      <dxf>
        <font>
          <sz val="10"/>
          <name val="Times New Roman"/>
          <scheme val="none"/>
        </font>
        <numFmt numFmtId="4" formatCode="#,##0.00"/>
      </dxf>
    </rfmt>
    <rfmt sheetId="1" sqref="Q14" start="0" length="0">
      <dxf>
        <font>
          <sz val="10"/>
          <name val="Times New Roman"/>
          <scheme val="none"/>
        </font>
        <numFmt numFmtId="4" formatCode="#,##0.00"/>
      </dxf>
    </rfmt>
    <rfmt sheetId="1" sqref="R14" start="0" length="0">
      <dxf>
        <font>
          <sz val="10"/>
          <name val="Times New Roman"/>
          <scheme val="none"/>
        </font>
        <numFmt numFmtId="4" formatCode="#,##0.00"/>
      </dxf>
    </rfmt>
    <rfmt sheetId="1" sqref="S1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498" sId="1" ref="A14:XFD14" action="deleteRow">
    <undo index="0" exp="area" dr="P14:P65" r="P66" sId="1"/>
    <undo index="0" exp="area" dr="O14:O65" r="O66" sId="1"/>
    <undo index="0" exp="area" dr="N14:N65" r="N66" sId="1"/>
    <undo index="0" exp="area" dr="M14:M65" r="M66" sId="1"/>
    <undo index="0" exp="area" dr="L14:L65" r="L66" sId="1"/>
    <undo index="0" exp="area" dr="K14:K65" r="K66" sId="1"/>
    <undo index="0" exp="area" dr="J14:J65" r="J66" sId="1"/>
    <undo index="0" exp="area" dr="I14:I65" r="I6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Бакинская, д. 11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2077.8000000000002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1683.8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96</v>
      </nc>
      <ndxf>
        <font>
          <sz val="10"/>
          <name val="Times New Roman"/>
          <scheme val="none"/>
        </font>
      </ndxf>
    </rcc>
    <rcc rId="0" sId="1" dxf="1" numFmtId="4">
      <nc r="L14">
        <v>250940.51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499" sId="1" ref="A14:XFD14" action="deleteRow">
    <undo index="0" exp="area" dr="P14:P64" r="P65" sId="1"/>
    <undo index="0" exp="area" dr="O14:O64" r="O65" sId="1"/>
    <undo index="0" exp="area" dr="N14:N64" r="N65" sId="1"/>
    <undo index="0" exp="area" dr="M14:M64" r="M65" sId="1"/>
    <undo index="0" exp="area" dr="L14:L64" r="L65" sId="1"/>
    <undo index="0" exp="area" dr="K14:K64" r="K65" sId="1"/>
    <undo index="0" exp="area" dr="J14:J64" r="J65" sId="1"/>
    <undo index="0" exp="area" dr="I14:I64" r="I6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Бакинская, д. 23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4281.42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3821.14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231</v>
      </nc>
      <ndxf>
        <font>
          <sz val="10"/>
          <name val="Times New Roman"/>
          <scheme val="none"/>
        </font>
      </ndxf>
    </rcc>
    <rcc rId="0" sId="1" dxf="1" numFmtId="4">
      <nc r="L14">
        <v>395307.88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00" sId="1" ref="A14:XFD14" action="deleteRow">
    <undo index="0" exp="area" dr="P14:P63" r="P64" sId="1"/>
    <undo index="0" exp="area" dr="O14:O63" r="O64" sId="1"/>
    <undo index="0" exp="area" dr="N14:N63" r="N64" sId="1"/>
    <undo index="0" exp="area" dr="M14:M63" r="M64" sId="1"/>
    <undo index="0" exp="area" dr="L14:L63" r="L64" sId="1"/>
    <undo index="0" exp="area" dr="K14:K63" r="K64" sId="1"/>
    <undo index="0" exp="area" dr="J14:J63" r="J64" sId="1"/>
    <undo index="0" exp="area" dr="I14:I63" r="I6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Бакинская, д. 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4257.1000000000004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3435.5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211</v>
      </nc>
      <ndxf>
        <font>
          <sz val="10"/>
          <name val="Times New Roman"/>
          <scheme val="none"/>
        </font>
      </ndxf>
    </rcc>
    <rcc rId="0" sId="1" dxf="1" numFmtId="4">
      <nc r="L14">
        <v>152026.38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01" sId="1" ref="A14:XFD14" action="deleteRow">
    <undo index="0" exp="area" dr="P14:P62" r="P63" sId="1"/>
    <undo index="0" exp="area" dr="O14:O62" r="O63" sId="1"/>
    <undo index="0" exp="area" dr="N14:N62" r="N63" sId="1"/>
    <undo index="0" exp="area" dr="M14:M62" r="M63" sId="1"/>
    <undo index="0" exp="area" dr="L14:L62" r="L63" sId="1"/>
    <undo index="0" exp="area" dr="K14:K62" r="K63" sId="1"/>
    <undo index="0" exp="area" dr="J14:J62" r="J63" sId="1"/>
    <undo index="0" exp="area" dr="I14:I62" r="I6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Вильнюсская, д. 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1023.8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885.4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65</v>
      </nc>
      <ndxf>
        <font>
          <sz val="10"/>
          <name val="Times New Roman"/>
          <scheme val="none"/>
        </font>
      </ndxf>
    </rcc>
    <rcc rId="0" sId="1" dxf="1" numFmtId="4">
      <nc r="L14">
        <v>121812.7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02" sId="1" ref="A14:XFD14" action="deleteRow">
    <undo index="0" exp="area" dr="P14:P61" r="P62" sId="1"/>
    <undo index="0" exp="area" dr="O14:O61" r="O62" sId="1"/>
    <undo index="0" exp="area" dr="N14:N61" r="N62" sId="1"/>
    <undo index="0" exp="area" dr="M14:M61" r="M62" sId="1"/>
    <undo index="0" exp="area" dr="L14:L61" r="L62" sId="1"/>
    <undo index="0" exp="area" dr="K14:K61" r="K62" sId="1"/>
    <undo index="0" exp="area" dr="J14:J61" r="J62" sId="1"/>
    <undo index="0" exp="area" dr="I14:I61" r="I6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Вильнюсская, д. 13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967.36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886.9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53</v>
      </nc>
      <ndxf>
        <font>
          <sz val="10"/>
          <name val="Times New Roman"/>
          <scheme val="none"/>
        </font>
      </ndxf>
    </rcc>
    <rcc rId="0" sId="1" dxf="1" numFmtId="4">
      <nc r="L14">
        <v>134834.70000000001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03" sId="1" ref="A14:XFD14" action="deleteRow">
    <undo index="0" exp="area" dr="P14:P60" r="P61" sId="1"/>
    <undo index="0" exp="area" dr="O14:O60" r="O61" sId="1"/>
    <undo index="0" exp="area" dr="N14:N60" r="N61" sId="1"/>
    <undo index="0" exp="area" dr="M14:M60" r="M61" sId="1"/>
    <undo index="0" exp="area" dr="L14:L60" r="L61" sId="1"/>
    <undo index="0" exp="area" dr="K14:K60" r="K61" sId="1"/>
    <undo index="0" exp="area" dr="J14:J60" r="J61" sId="1"/>
    <undo index="0" exp="area" dr="I14:I60" r="I6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Вильнюсская, д. 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988.5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880.9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55</v>
      </nc>
      <ndxf>
        <font>
          <sz val="10"/>
          <name val="Times New Roman"/>
          <scheme val="none"/>
        </font>
      </ndxf>
    </rcc>
    <rcc rId="0" sId="1" dxf="1" numFmtId="4">
      <nc r="L14">
        <v>185427.07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04" sId="1" ref="A14:XFD14" action="deleteRow">
    <undo index="0" exp="area" dr="P14:P59" r="P60" sId="1"/>
    <undo index="0" exp="area" dr="O14:O59" r="O60" sId="1"/>
    <undo index="0" exp="area" dr="N14:N59" r="N60" sId="1"/>
    <undo index="0" exp="area" dr="M14:M59" r="M60" sId="1"/>
    <undo index="0" exp="area" dr="L14:L59" r="L60" sId="1"/>
    <undo index="0" exp="area" dr="K14:K59" r="K60" sId="1"/>
    <undo index="0" exp="area" dr="J14:J59" r="J60" sId="1"/>
    <undo index="0" exp="area" dr="I14:I59" r="I6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Вильнюсская, д. 5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883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882.9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51</v>
      </nc>
      <ndxf>
        <font>
          <sz val="10"/>
          <name val="Times New Roman"/>
          <scheme val="none"/>
        </font>
      </ndxf>
    </rcc>
    <rcc rId="0" sId="1" dxf="1" numFmtId="4">
      <nc r="L14">
        <v>121176.6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05" sId="1" ref="A14:XFD14" action="deleteRow">
    <undo index="0" exp="area" dr="P14:P58" r="P59" sId="1"/>
    <undo index="0" exp="area" dr="O14:O58" r="O59" sId="1"/>
    <undo index="0" exp="area" dr="N14:N58" r="N59" sId="1"/>
    <undo index="0" exp="area" dr="M14:M58" r="M59" sId="1"/>
    <undo index="0" exp="area" dr="L14:L58" r="L59" sId="1"/>
    <undo index="0" exp="area" dr="K14:K58" r="K59" sId="1"/>
    <undo index="0" exp="area" dr="J14:J58" r="J59" sId="1"/>
    <undo index="0" exp="area" dr="I14:I58" r="I5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Вильнюсская, д. 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986.36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883.56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63</v>
      </nc>
      <ndxf>
        <font>
          <sz val="10"/>
          <name val="Times New Roman"/>
          <scheme val="none"/>
        </font>
      </ndxf>
    </rcc>
    <rcc rId="0" sId="1" dxf="1" numFmtId="4">
      <nc r="L14">
        <v>161865.79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06" sId="1" ref="A14:XFD14" action="deleteRow">
    <undo index="0" exp="area" dr="P14:P57" r="P58" sId="1"/>
    <undo index="0" exp="area" dr="O14:O57" r="O58" sId="1"/>
    <undo index="0" exp="area" dr="N14:N57" r="N58" sId="1"/>
    <undo index="0" exp="area" dr="M14:M57" r="M58" sId="1"/>
    <undo index="0" exp="area" dr="L14:L57" r="L58" sId="1"/>
    <undo index="0" exp="area" dr="K14:K57" r="K58" sId="1"/>
    <undo index="0" exp="area" dr="J14:J57" r="J58" sId="1"/>
    <undo index="0" exp="area" dr="I14:I57" r="I5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Градостроителей, д. 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2001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4045.13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3568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193</v>
      </nc>
      <ndxf>
        <font>
          <sz val="10"/>
          <name val="Times New Roman"/>
          <scheme val="none"/>
        </font>
      </ndxf>
    </rcc>
    <rcc rId="0" sId="1" dxf="1" numFmtId="4">
      <nc r="L14">
        <v>530080.64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07" sId="1" ref="A14:XFD14" action="deleteRow">
    <undo index="0" exp="area" dr="P14:P56" r="P57" sId="1"/>
    <undo index="0" exp="area" dr="O14:O56" r="O57" sId="1"/>
    <undo index="0" exp="area" dr="N14:N56" r="N57" sId="1"/>
    <undo index="0" exp="area" dr="M14:M56" r="M57" sId="1"/>
    <undo index="0" exp="area" dr="L14:L56" r="L57" sId="1"/>
    <undo index="0" exp="area" dr="K14:K56" r="K57" sId="1"/>
    <undo index="0" exp="area" dr="J14:J56" r="J57" sId="1"/>
    <undo index="0" exp="area" dr="I14:I56" r="I5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Градостроителей, д. 22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1999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3908.79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3580.47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179</v>
      </nc>
      <ndxf>
        <font>
          <sz val="10"/>
          <name val="Times New Roman"/>
          <scheme val="none"/>
        </font>
      </ndxf>
    </rcc>
    <rcc rId="0" sId="1" dxf="1" numFmtId="4">
      <nc r="L14">
        <v>10546156.1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08" sId="1" ref="A14:XFD14" action="deleteRow">
    <undo index="0" exp="area" dr="P14:P55" r="P56" sId="1"/>
    <undo index="0" exp="area" dr="O14:O55" r="O56" sId="1"/>
    <undo index="0" exp="area" dr="N14:N55" r="N56" sId="1"/>
    <undo index="0" exp="area" dr="M14:M55" r="M56" sId="1"/>
    <undo index="0" exp="area" dr="L14:L55" r="L56" sId="1"/>
    <undo index="0" exp="area" dr="K14:K55" r="K56" sId="1"/>
    <undo index="0" exp="area" dr="J14:J55" r="J56" sId="1"/>
    <undo index="0" exp="area" dr="I14:I55" r="I5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Дружбы Народов, д. 26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1984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14">
        <v>10991.39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9860.39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566</v>
      </nc>
      <ndxf>
        <font>
          <sz val="10"/>
          <name val="Times New Roman"/>
          <scheme val="none"/>
        </font>
      </ndxf>
    </rcc>
    <rcc rId="0" sId="1" dxf="1" numFmtId="4">
      <nc r="L14">
        <v>193617.51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09" sId="1" ref="A14:XFD14" action="deleteRow">
    <undo index="0" exp="area" dr="P14:P54" r="P55" sId="1"/>
    <undo index="0" exp="area" dr="O14:O54" r="O55" sId="1"/>
    <undo index="0" exp="area" dr="N14:N54" r="N55" sId="1"/>
    <undo index="0" exp="area" dr="M14:M54" r="M55" sId="1"/>
    <undo index="0" exp="area" dr="L14:L54" r="L55" sId="1"/>
    <undo index="0" exp="area" dr="K14:K54" r="K55" sId="1"/>
    <undo index="0" exp="area" dr="J14:J54" r="J55" sId="1"/>
    <undo index="0" exp="area" dr="I14:I54" r="I5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Ленинградская, д. 10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1666.7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1479.8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85</v>
      </nc>
      <ndxf>
        <font>
          <sz val="10"/>
          <name val="Times New Roman"/>
          <scheme val="none"/>
        </font>
      </ndxf>
    </rcc>
    <rcc rId="0" sId="1" dxf="1" numFmtId="4">
      <nc r="L14">
        <v>493922.95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10" sId="1" ref="A14:XFD14" action="deleteRow">
    <undo index="0" exp="area" dr="P14:P53" r="P54" sId="1"/>
    <undo index="0" exp="area" dr="O14:O53" r="O54" sId="1"/>
    <undo index="0" exp="area" dr="N14:N53" r="N54" sId="1"/>
    <undo index="0" exp="area" dr="M14:M53" r="M54" sId="1"/>
    <undo index="0" exp="area" dr="L14:L53" r="L54" sId="1"/>
    <undo index="0" exp="area" dr="K14:K53" r="K54" sId="1"/>
    <undo index="0" exp="area" dr="J14:J53" r="J54" sId="1"/>
    <undo index="0" exp="area" dr="I14:I53" r="I5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Ленинградская, д. 12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3785.6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3348.59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176</v>
      </nc>
      <ndxf>
        <font>
          <sz val="10"/>
          <name val="Times New Roman"/>
          <scheme val="none"/>
        </font>
      </ndxf>
    </rcc>
    <rcc rId="0" sId="1" dxf="1" numFmtId="4">
      <nc r="L14">
        <v>1134161.5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11" sId="1" ref="A14:XFD14" action="deleteRow">
    <undo index="0" exp="area" dr="P14:P52" r="P53" sId="1"/>
    <undo index="0" exp="area" dr="O14:O52" r="O53" sId="1"/>
    <undo index="0" exp="area" dr="N14:N52" r="N53" sId="1"/>
    <undo index="0" exp="area" dr="M14:M52" r="M53" sId="1"/>
    <undo index="0" exp="area" dr="L14:L52" r="L53" sId="1"/>
    <undo index="0" exp="area" dr="K14:K52" r="K53" sId="1"/>
    <undo index="0" exp="area" dr="J14:J52" r="J53" sId="1"/>
    <undo index="0" exp="area" dr="I14:I52" r="I5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Ленинградская, д. 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cc rId="0" sId="1" dxf="1">
      <nc r="D14" t="inlineStr">
        <is>
          <t>2012</t>
        </is>
      </nc>
      <ndxf>
        <font>
          <sz val="10"/>
          <name val="Times New Roman"/>
          <scheme val="none"/>
        </font>
      </ndxf>
    </rcc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4309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3855.3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188</v>
      </nc>
      <ndxf>
        <font>
          <sz val="10"/>
          <name val="Times New Roman"/>
          <scheme val="none"/>
        </font>
      </ndxf>
    </rcc>
    <rcc rId="0" sId="1" dxf="1" numFmtId="4">
      <nc r="L14">
        <v>490258.46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12" sId="1" ref="A14:XFD14" action="deleteRow">
    <undo index="0" exp="area" dr="P14:P51" r="P52" sId="1"/>
    <undo index="0" exp="area" dr="O14:O51" r="O52" sId="1"/>
    <undo index="0" exp="area" dr="N14:N51" r="N52" sId="1"/>
    <undo index="0" exp="area" dr="M14:M51" r="M52" sId="1"/>
    <undo index="0" exp="area" dr="L14:L51" r="L52" sId="1"/>
    <undo index="0" exp="area" dr="K14:K51" r="K52" sId="1"/>
    <undo index="0" exp="area" dr="J14:J51" r="J52" sId="1"/>
    <undo index="0" exp="area" dr="I14:I51" r="I5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30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Ленинградская, д. 31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4219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3854.8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235</v>
      </nc>
      <ndxf>
        <font>
          <sz val="10"/>
          <name val="Times New Roman"/>
          <scheme val="none"/>
        </font>
      </ndxf>
    </rcc>
    <rcc rId="0" sId="1" dxf="1" numFmtId="4">
      <nc r="L14">
        <v>478342.98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13" sId="1" ref="A14:XFD14" action="deleteRow">
    <undo index="0" exp="area" dr="P14:P50" r="P51" sId="1"/>
    <undo index="0" exp="area" dr="O14:O50" r="O51" sId="1"/>
    <undo index="0" exp="area" dr="N14:N50" r="N51" sId="1"/>
    <undo index="0" exp="area" dr="M14:M50" r="M51" sId="1"/>
    <undo index="0" exp="area" dr="L14:L50" r="L51" sId="1"/>
    <undo index="0" exp="area" dr="K14:K50" r="K51" sId="1"/>
    <undo index="0" exp="area" dr="J14:J50" r="J51" sId="1"/>
    <undo index="0" exp="area" dr="I14:I50" r="I5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31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Ленинградская, д. 33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6206.3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5946.2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322</v>
      </nc>
      <ndxf>
        <font>
          <sz val="10"/>
          <name val="Times New Roman"/>
          <scheme val="none"/>
        </font>
      </ndxf>
    </rcc>
    <rcc rId="0" sId="1" dxf="1" numFmtId="4">
      <nc r="L14">
        <v>281654.84999999998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14" sId="1" ref="A14:XFD14" action="deleteRow">
    <undo index="0" exp="area" dr="P14:P49" r="P50" sId="1"/>
    <undo index="0" exp="area" dr="O14:O49" r="O50" sId="1"/>
    <undo index="0" exp="area" dr="N14:N49" r="N50" sId="1"/>
    <undo index="0" exp="area" dr="M14:M49" r="M50" sId="1"/>
    <undo index="0" exp="area" dr="L14:L49" r="L50" sId="1"/>
    <undo index="0" exp="area" dr="K14:K49" r="K50" sId="1"/>
    <undo index="0" exp="area" dr="J14:J49" r="J50" sId="1"/>
    <undo index="0" exp="area" dr="I14:I49" r="I5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32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Ленинградская, д. 39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1654.3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1470.1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89</v>
      </nc>
      <ndxf>
        <font>
          <sz val="10"/>
          <name val="Times New Roman"/>
          <scheme val="none"/>
        </font>
      </ndxf>
    </rcc>
    <rcc rId="0" sId="1" dxf="1" numFmtId="4">
      <nc r="L14">
        <v>203392.21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15" sId="1" ref="A14:XFD14" action="deleteRow">
    <undo index="0" exp="area" dr="P14:P48" r="P49" sId="1"/>
    <undo index="0" exp="area" dr="O14:O48" r="O49" sId="1"/>
    <undo index="0" exp="area" dr="N14:N48" r="N49" sId="1"/>
    <undo index="0" exp="area" dr="M14:M48" r="M49" sId="1"/>
    <undo index="0" exp="area" dr="L14:L48" r="L49" sId="1"/>
    <undo index="0" exp="area" dr="K14:K48" r="K49" sId="1"/>
    <undo index="0" exp="area" dr="J14:J48" r="J49" sId="1"/>
    <undo index="0" exp="area" dr="I14:I48" r="I4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33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Ленинградская, д. 4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14">
        <v>4144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3675.75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239</v>
      </nc>
      <ndxf>
        <font>
          <sz val="10"/>
          <name val="Times New Roman"/>
          <scheme val="none"/>
        </font>
      </ndxf>
    </rcc>
    <rcc rId="0" sId="1" dxf="1" numFmtId="4">
      <nc r="L14">
        <v>1231583.73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16" sId="1" ref="A14:XFD14" action="deleteRow">
    <undo index="0" exp="area" dr="P14:P47" r="P48" sId="1"/>
    <undo index="0" exp="area" dr="O14:O47" r="O48" sId="1"/>
    <undo index="0" exp="area" dr="N14:N47" r="N48" sId="1"/>
    <undo index="0" exp="area" dr="M14:M47" r="M48" sId="1"/>
    <undo index="0" exp="area" dr="L14:L47" r="L48" sId="1"/>
    <undo index="0" exp="area" dr="K14:K47" r="K48" sId="1"/>
    <undo index="0" exp="area" dr="J14:J47" r="J48" sId="1"/>
    <undo index="0" exp="area" dr="I14:I47" r="I4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34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Ленинградская, д. 41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14">
        <v>4162.7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3660.3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206</v>
      </nc>
      <ndxf>
        <font>
          <sz val="10"/>
          <name val="Times New Roman"/>
          <scheme val="none"/>
        </font>
      </ndxf>
    </rcc>
    <rcc rId="0" sId="1" dxf="1" numFmtId="4">
      <nc r="L14">
        <v>831656.43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17" sId="1" ref="A14:XFD14" action="deleteRow">
    <undo index="0" exp="area" dr="P14:P46" r="P47" sId="1"/>
    <undo index="0" exp="area" dr="O14:O46" r="O47" sId="1"/>
    <undo index="0" exp="area" dr="N14:N46" r="N47" sId="1"/>
    <undo index="0" exp="area" dr="M14:M46" r="M47" sId="1"/>
    <undo index="0" exp="area" dr="L14:L46" r="L47" sId="1"/>
    <undo index="0" exp="area" dr="K14:K46" r="K47" sId="1"/>
    <undo index="0" exp="area" dr="J14:J46" r="J47" sId="1"/>
    <undo index="0" exp="area" dr="I14:I46" r="I4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35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Ленинградская, д. 43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14">
        <v>4158.8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3736.5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202</v>
      </nc>
      <ndxf>
        <font>
          <sz val="10"/>
          <name val="Times New Roman"/>
          <scheme val="none"/>
        </font>
      </ndxf>
    </rcc>
    <rcc rId="0" sId="1" dxf="1" numFmtId="4">
      <nc r="L14">
        <v>541644.06999999995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18" sId="1" ref="A14:XFD14" action="deleteRow">
    <undo index="0" exp="area" dr="P14:P45" r="P46" sId="1"/>
    <undo index="0" exp="area" dr="O14:O45" r="O46" sId="1"/>
    <undo index="0" exp="area" dr="N14:N45" r="N46" sId="1"/>
    <undo index="0" exp="area" dr="M14:M45" r="M46" sId="1"/>
    <undo index="0" exp="area" dr="L14:L45" r="L46" sId="1"/>
    <undo index="0" exp="area" dr="K14:K45" r="K46" sId="1"/>
    <undo index="0" exp="area" dr="J14:J45" r="J46" sId="1"/>
    <undo index="0" exp="area" dr="I14:I45" r="I4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36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Ленинградская, д. 45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1469.5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1468.7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96</v>
      </nc>
      <ndxf>
        <font>
          <sz val="10"/>
          <name val="Times New Roman"/>
          <scheme val="none"/>
        </font>
      </ndxf>
    </rcc>
    <rcc rId="0" sId="1" dxf="1" numFmtId="4">
      <nc r="L14">
        <v>223285.29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19" sId="1" ref="A14:XFD14" action="deleteRow">
    <undo index="0" exp="area" dr="P14:P44" r="P45" sId="1"/>
    <undo index="0" exp="area" dr="O14:O44" r="O45" sId="1"/>
    <undo index="0" exp="area" dr="N14:N44" r="N45" sId="1"/>
    <undo index="0" exp="area" dr="M14:M44" r="M45" sId="1"/>
    <undo index="0" exp="area" dr="L14:L44" r="L45" sId="1"/>
    <undo index="0" exp="area" dr="K14:K44" r="K45" sId="1"/>
    <undo index="0" exp="area" dr="J14:J44" r="J45" sId="1"/>
    <undo index="0" exp="area" dr="I14:I44" r="I4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37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Ленинградская, д. 47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1653.6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1469.5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87</v>
      </nc>
      <ndxf>
        <font>
          <sz val="10"/>
          <name val="Times New Roman"/>
          <scheme val="none"/>
        </font>
      </ndxf>
    </rcc>
    <rcc rId="0" sId="1" dxf="1" numFmtId="4">
      <nc r="L14">
        <v>268419.94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20" sId="1" ref="A14:XFD14" action="deleteRow">
    <undo index="0" exp="area" dr="P14:P43" r="P44" sId="1"/>
    <undo index="0" exp="area" dr="O14:O43" r="O44" sId="1"/>
    <undo index="0" exp="area" dr="N14:N43" r="N44" sId="1"/>
    <undo index="0" exp="area" dr="M14:M43" r="M44" sId="1"/>
    <undo index="0" exp="area" dr="L14:L43" r="L44" sId="1"/>
    <undo index="0" exp="area" dr="K14:K43" r="K44" sId="1"/>
    <undo index="0" exp="area" dr="J14:J43" r="J44" sId="1"/>
    <undo index="0" exp="area" dr="I14:I43" r="I4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38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Ленинградская, д. 51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14">
        <v>4165.96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3672.26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218</v>
      </nc>
      <ndxf>
        <font>
          <sz val="10"/>
          <name val="Times New Roman"/>
          <scheme val="none"/>
        </font>
      </ndxf>
    </rcc>
    <rcc rId="0" sId="1" dxf="1" numFmtId="4">
      <nc r="L14">
        <v>437158.08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21" sId="1" ref="A14:XFD14" action="deleteRow">
    <undo index="0" exp="area" dr="P14:P42" r="P43" sId="1"/>
    <undo index="0" exp="area" dr="O14:O42" r="O43" sId="1"/>
    <undo index="0" exp="area" dr="N14:N42" r="N43" sId="1"/>
    <undo index="0" exp="area" dr="M14:M42" r="M43" sId="1"/>
    <undo index="0" exp="area" dr="L14:L42" r="L43" sId="1"/>
    <undo index="0" exp="area" dr="K14:K42" r="K43" sId="1"/>
    <undo index="0" exp="area" dr="J14:J42" r="J43" sId="1"/>
    <undo index="0" exp="area" dr="I14:I42" r="I4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39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Ленинградская, д. 53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14">
        <v>4094.5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3648.4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215</v>
      </nc>
      <ndxf>
        <font>
          <sz val="10"/>
          <name val="Times New Roman"/>
          <scheme val="none"/>
        </font>
      </ndxf>
    </rcc>
    <rcc rId="0" sId="1" dxf="1" numFmtId="4">
      <nc r="L14">
        <v>830373.88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22" sId="1" ref="A14:XFD14" action="deleteRow">
    <undo index="0" exp="area" dr="P14:P41" r="P42" sId="1"/>
    <undo index="0" exp="area" dr="O14:O41" r="O42" sId="1"/>
    <undo index="0" exp="area" dr="N14:N41" r="N42" sId="1"/>
    <undo index="0" exp="area" dr="M14:M41" r="M42" sId="1"/>
    <undo index="0" exp="area" dr="L14:L41" r="L42" sId="1"/>
    <undo index="0" exp="area" dr="K14:K41" r="K42" sId="1"/>
    <undo index="0" exp="area" dr="J14:J41" r="J42" sId="1"/>
    <undo index="0" exp="area" dr="I14:I41" r="I4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40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Ленинградская, д. 57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1656.9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1467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109</v>
      </nc>
      <ndxf>
        <font>
          <sz val="10"/>
          <name val="Times New Roman"/>
          <scheme val="none"/>
        </font>
      </ndxf>
    </rcc>
    <rcc rId="0" sId="1" dxf="1" numFmtId="4">
      <nc r="L14">
        <v>490111.34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23" sId="1" ref="A14:XFD14" action="deleteRow">
    <undo index="0" exp="area" dr="P14:P40" r="P41" sId="1"/>
    <undo index="0" exp="area" dr="O14:O40" r="O41" sId="1"/>
    <undo index="0" exp="area" dr="N14:N40" r="N41" sId="1"/>
    <undo index="0" exp="area" dr="M14:M40" r="M41" sId="1"/>
    <undo index="0" exp="area" dr="L14:L40" r="L41" sId="1"/>
    <undo index="0" exp="area" dr="K14:K40" r="K41" sId="1"/>
    <undo index="0" exp="area" dr="J14:J40" r="J41" sId="1"/>
    <undo index="0" exp="area" dr="I14:I40" r="I4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41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Ленинградская, д. 59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1618.7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1412.18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88</v>
      </nc>
      <ndxf>
        <font>
          <sz val="10"/>
          <name val="Times New Roman"/>
          <scheme val="none"/>
        </font>
      </ndxf>
    </rcc>
    <rcc rId="0" sId="1" dxf="1" numFmtId="4">
      <nc r="L14">
        <v>152201.38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24" sId="1" ref="A14:XFD14" action="deleteRow">
    <undo index="0" exp="area" dr="P14:P39" r="P40" sId="1"/>
    <undo index="0" exp="area" dr="O14:O39" r="O40" sId="1"/>
    <undo index="0" exp="area" dr="N14:N39" r="N40" sId="1"/>
    <undo index="0" exp="area" dr="M14:M39" r="M40" sId="1"/>
    <undo index="0" exp="area" dr="L14:L39" r="L40" sId="1"/>
    <undo index="0" exp="area" dr="K14:K39" r="K40" sId="1"/>
    <undo index="0" exp="area" dr="J14:J39" r="J40" sId="1"/>
    <undo index="0" exp="area" dr="I14:I39" r="I4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42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Ленинградская, д. 6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1632.65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1487.25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103</v>
      </nc>
      <ndxf>
        <font>
          <sz val="10"/>
          <name val="Times New Roman"/>
          <scheme val="none"/>
        </font>
      </ndxf>
    </rcc>
    <rcc rId="0" sId="1" dxf="1" numFmtId="4">
      <nc r="L14">
        <v>496141.42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25" sId="1" ref="A14:XFD14" action="deleteRow">
    <undo index="0" exp="area" dr="P14:P38" r="P39" sId="1"/>
    <undo index="0" exp="area" dr="O14:O38" r="O39" sId="1"/>
    <undo index="0" exp="area" dr="N14:N38" r="N39" sId="1"/>
    <undo index="0" exp="area" dr="M14:M38" r="M39" sId="1"/>
    <undo index="0" exp="area" dr="L14:L38" r="L39" sId="1"/>
    <undo index="0" exp="area" dr="K14:K38" r="K39" sId="1"/>
    <undo index="0" exp="area" dr="J14:J38" r="J39" sId="1"/>
    <undo index="0" exp="area" dr="I14:I38" r="I3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43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Ленинградская, д. 61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3791.33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3375.33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172</v>
      </nc>
      <ndxf>
        <font>
          <sz val="10"/>
          <name val="Times New Roman"/>
          <scheme val="none"/>
        </font>
      </ndxf>
    </rcc>
    <rcc rId="0" sId="1" dxf="1" numFmtId="4">
      <nc r="L14">
        <v>1142124.18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26" sId="1" ref="A14:XFD14" action="deleteRow">
    <undo index="0" exp="area" dr="P14:P37" r="P38" sId="1"/>
    <undo index="0" exp="area" dr="O14:O37" r="O38" sId="1"/>
    <undo index="0" exp="area" dr="N14:N37" r="N38" sId="1"/>
    <undo index="0" exp="area" dr="M14:M37" r="M38" sId="1"/>
    <undo index="0" exp="area" dr="L14:L37" r="L38" sId="1"/>
    <undo index="0" exp="area" dr="K14:K37" r="K38" sId="1"/>
    <undo index="0" exp="area" dr="J14:J37" r="J38" sId="1"/>
    <undo index="0" exp="area" dr="I14:I37" r="I3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44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Ленинградская, д. 8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14">
        <v>4165.3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3662.9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202</v>
      </nc>
      <ndxf>
        <font>
          <sz val="10"/>
          <name val="Times New Roman"/>
          <scheme val="none"/>
        </font>
      </ndxf>
    </rcc>
    <rcc rId="0" sId="1" dxf="1" numFmtId="4">
      <nc r="L14">
        <v>1227757.24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27" sId="1" ref="A14:XFD14" action="deleteRow">
    <undo index="0" exp="area" dr="P14:P36" r="P37" sId="1"/>
    <undo index="0" exp="area" dr="O14:O36" r="O37" sId="1"/>
    <undo index="0" exp="area" dr="N14:N36" r="N37" sId="1"/>
    <undo index="0" exp="area" dr="M14:M36" r="M37" sId="1"/>
    <undo index="0" exp="area" dr="L14:L36" r="L37" sId="1"/>
    <undo index="0" exp="area" dr="K14:K36" r="K37" sId="1"/>
    <undo index="0" exp="area" dr="J14:J36" r="J37" sId="1"/>
    <undo index="0" exp="area" dr="I14:I36" r="I3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45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Мира, д. 32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2000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3918.47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3549.97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184</v>
      </nc>
      <ndxf>
        <font>
          <sz val="10"/>
          <name val="Times New Roman"/>
          <scheme val="none"/>
        </font>
      </ndxf>
    </rcc>
    <rcc rId="0" sId="1" dxf="1" numFmtId="4">
      <nc r="L14">
        <v>8512951.7899999991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28" sId="1" ref="A14:XFD14" action="deleteRow">
    <undo index="0" exp="area" dr="P14:P35" r="P36" sId="1"/>
    <undo index="0" exp="area" dr="O14:O35" r="O36" sId="1"/>
    <undo index="0" exp="area" dr="N14:N35" r="N36" sId="1"/>
    <undo index="0" exp="area" dr="M14:M35" r="M36" sId="1"/>
    <undo index="0" exp="area" dr="L14:L35" r="L36" sId="1"/>
    <undo index="0" exp="area" dr="K14:K35" r="K36" sId="1"/>
    <undo index="0" exp="area" dr="J14:J35" r="J36" sId="1"/>
    <undo index="0" exp="area" dr="I14:I35" r="I3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46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Молодежная, д. 11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1984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1553.6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1362.5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90</v>
      </nc>
      <ndxf>
        <font>
          <sz val="10"/>
          <name val="Times New Roman"/>
          <scheme val="none"/>
        </font>
      </ndxf>
    </rcc>
    <rcc rId="0" sId="1" dxf="1" numFmtId="4">
      <nc r="L14">
        <v>215600.34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29" sId="1" ref="A14:XFD14" action="deleteRow">
    <undo index="0" exp="area" dr="P14:P34" r="P35" sId="1"/>
    <undo index="0" exp="area" dr="O14:O34" r="O35" sId="1"/>
    <undo index="0" exp="area" dr="N14:N34" r="N35" sId="1"/>
    <undo index="0" exp="area" dr="M14:M34" r="M35" sId="1"/>
    <undo index="0" exp="area" dr="L14:L34" r="L35" sId="1"/>
    <undo index="0" exp="area" dr="K14:K34" r="K35" sId="1"/>
    <undo index="0" exp="area" dr="J14:J34" r="J35" sId="1"/>
    <undo index="0" exp="area" dr="I14:I34" r="I3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47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Молодежная, д. 13А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3603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3408.8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191</v>
      </nc>
      <ndxf>
        <font>
          <sz val="10"/>
          <name val="Times New Roman"/>
          <scheme val="none"/>
        </font>
      </ndxf>
    </rcc>
    <rcc rId="0" sId="1" dxf="1" numFmtId="4">
      <nc r="L14">
        <v>1015077.92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30" sId="1" ref="A14:XFD14" action="deleteRow">
    <undo index="0" exp="area" dr="P14:P33" r="P34" sId="1"/>
    <undo index="0" exp="area" dr="O14:O33" r="O34" sId="1"/>
    <undo index="0" exp="area" dr="N14:N33" r="N34" sId="1"/>
    <undo index="0" exp="area" dr="M14:M33" r="M34" sId="1"/>
    <undo index="0" exp="area" dr="L14:L33" r="L34" sId="1"/>
    <undo index="0" exp="area" dr="K14:K33" r="K34" sId="1"/>
    <undo index="0" exp="area" dr="J14:J33" r="J34" sId="1"/>
    <undo index="0" exp="area" dr="I14:I33" r="I3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48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Молодежная, д. 13Б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3897.14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3425.44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235</v>
      </nc>
      <ndxf>
        <font>
          <sz val="10"/>
          <name val="Times New Roman"/>
          <scheme val="none"/>
        </font>
      </ndxf>
    </rcc>
    <rcc rId="0" sId="1" dxf="1" numFmtId="4">
      <nc r="L14">
        <v>1192607.82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31" sId="1" ref="A14:XFD14" action="deleteRow">
    <undo index="0" exp="area" dr="P14:P32" r="P33" sId="1"/>
    <undo index="0" exp="area" dr="O14:O32" r="O33" sId="1"/>
    <undo index="0" exp="area" dr="N14:N32" r="N33" sId="1"/>
    <undo index="0" exp="area" dr="M14:M32" r="M33" sId="1"/>
    <undo index="0" exp="area" dr="L14:L32" r="L33" sId="1"/>
    <undo index="0" exp="area" dr="K14:K32" r="K33" sId="1"/>
    <undo index="0" exp="area" dr="J14:J32" r="J33" sId="1"/>
    <undo index="0" exp="area" dr="I14:I32" r="I3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49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Молодежная, д. 24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4299.8999999999996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3857.2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195</v>
      </nc>
      <ndxf>
        <font>
          <sz val="10"/>
          <name val="Times New Roman"/>
          <scheme val="none"/>
        </font>
      </ndxf>
    </rcc>
    <rcc rId="0" sId="1" dxf="1" numFmtId="4">
      <nc r="L14">
        <v>700429.25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32" sId="1" ref="A14:XFD14" action="deleteRow">
    <undo index="0" exp="area" dr="P14:P31" r="P32" sId="1"/>
    <undo index="0" exp="area" dr="O14:O31" r="O32" sId="1"/>
    <undo index="0" exp="area" dr="N14:N31" r="N32" sId="1"/>
    <undo index="0" exp="area" dr="M14:M31" r="M32" sId="1"/>
    <undo index="0" exp="area" dr="L14:L31" r="L32" sId="1"/>
    <undo index="0" exp="area" dr="K14:K31" r="K32" sId="1"/>
    <undo index="0" exp="area" dr="J14:J31" r="J32" sId="1"/>
    <undo index="0" exp="area" dr="I14:I31" r="I3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50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Молодежная, д. 26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4339.46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3840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207</v>
      </nc>
      <ndxf>
        <font>
          <sz val="10"/>
          <name val="Times New Roman"/>
          <scheme val="none"/>
        </font>
      </ndxf>
    </rcc>
    <rcc rId="0" sId="1" dxf="1" numFmtId="4">
      <nc r="L14">
        <v>698087.66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33" sId="1" ref="A14:XFD14" action="deleteRow">
    <undo index="0" exp="area" dr="P14:P30" r="P31" sId="1"/>
    <undo index="0" exp="area" dr="O14:O30" r="O31" sId="1"/>
    <undo index="0" exp="area" dr="N14:N30" r="N31" sId="1"/>
    <undo index="0" exp="area" dr="M14:M30" r="M31" sId="1"/>
    <undo index="0" exp="area" dr="L14:L30" r="L31" sId="1"/>
    <undo index="0" exp="area" dr="K14:K30" r="K31" sId="1"/>
    <undo index="0" exp="area" dr="J14:J30" r="J31" sId="1"/>
    <undo index="0" exp="area" dr="I14:I30" r="I3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51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Молодежная, д. 30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cc rId="0" sId="1" dxf="1">
      <nc r="D14" t="inlineStr">
        <is>
          <t>2012</t>
        </is>
      </nc>
      <ndxf>
        <font>
          <sz val="10"/>
          <name val="Times New Roman"/>
          <scheme val="none"/>
        </font>
      </ndxf>
    </rcc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4310.5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3856.4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192</v>
      </nc>
      <ndxf>
        <font>
          <sz val="10"/>
          <name val="Times New Roman"/>
          <scheme val="none"/>
        </font>
      </ndxf>
    </rcc>
    <rcc rId="0" sId="1" dxf="1" numFmtId="4">
      <nc r="L14">
        <v>700310.4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34" sId="1" ref="A14:XFD14" action="deleteRow">
    <undo index="0" exp="area" dr="P14:P29" r="P30" sId="1"/>
    <undo index="0" exp="area" dr="O14:O29" r="O30" sId="1"/>
    <undo index="0" exp="area" dr="N14:N29" r="N30" sId="1"/>
    <undo index="0" exp="area" dr="M14:M29" r="M30" sId="1"/>
    <undo index="0" exp="area" dr="L14:L29" r="L30" sId="1"/>
    <undo index="0" exp="area" dr="K14:K29" r="K30" sId="1"/>
    <undo index="0" exp="area" dr="J14:J29" r="J30" sId="1"/>
    <undo index="0" exp="area" dr="I14:I29" r="I3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52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Молодежная, д. 32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1647.7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1458.2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73</v>
      </nc>
      <ndxf>
        <font>
          <sz val="10"/>
          <name val="Times New Roman"/>
          <scheme val="none"/>
        </font>
      </ndxf>
    </rcc>
    <rcc rId="0" sId="1" dxf="1" numFmtId="4">
      <nc r="L14">
        <v>495957.96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35" sId="1" ref="A14:XFD14" action="deleteRow">
    <undo index="0" exp="area" dr="P14:P28" r="P29" sId="1"/>
    <undo index="0" exp="area" dr="O14:O28" r="O29" sId="1"/>
    <undo index="0" exp="area" dr="N14:N28" r="N29" sId="1"/>
    <undo index="0" exp="area" dr="M14:M28" r="M29" sId="1"/>
    <undo index="0" exp="area" dr="L14:L28" r="L29" sId="1"/>
    <undo index="0" exp="area" dr="K14:K28" r="K29" sId="1"/>
    <undo index="0" exp="area" dr="J14:J28" r="J29" sId="1"/>
    <undo index="0" exp="area" dr="I14:I28" r="I2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53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Молодежная, д. 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14">
        <v>5959.9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4813.8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312</v>
      </nc>
      <ndxf>
        <font>
          <sz val="10"/>
          <name val="Times New Roman"/>
          <scheme val="none"/>
        </font>
      </ndxf>
    </rcc>
    <rcc rId="0" sId="1" dxf="1" numFmtId="4">
      <nc r="L14">
        <v>896834.34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36" sId="1" ref="A14:XFD14" action="deleteRow">
    <undo index="0" exp="area" dr="P14:P27" r="P28" sId="1"/>
    <undo index="0" exp="area" dr="O14:O27" r="O28" sId="1"/>
    <undo index="0" exp="area" dr="N14:N27" r="N28" sId="1"/>
    <undo index="0" exp="area" dr="M14:M27" r="M28" sId="1"/>
    <undo index="0" exp="area" dr="L14:L27" r="L28" sId="1"/>
    <undo index="0" exp="area" dr="K14:K27" r="K28" sId="1"/>
    <undo index="0" exp="area" dr="J14:J27" r="J28" sId="1"/>
    <undo index="0" exp="area" dr="I14:I27" r="I2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54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Мостовая, д. 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14">
        <v>1109.83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1031.7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94</v>
      </nc>
      <ndxf>
        <font>
          <sz val="10"/>
          <name val="Times New Roman"/>
          <scheme val="none"/>
        </font>
      </ndxf>
    </rcc>
    <rcc rId="0" sId="1" dxf="1" numFmtId="4">
      <nc r="L14">
        <v>305216.40999999997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37" sId="1" ref="A14:XFD14" action="deleteRow">
    <undo index="0" exp="area" dr="P14:P26" r="P27" sId="1"/>
    <undo index="0" exp="area" dr="O14:O26" r="O27" sId="1"/>
    <undo index="0" exp="area" dr="N14:N26" r="N27" sId="1"/>
    <undo index="0" exp="area" dr="M14:M26" r="M27" sId="1"/>
    <undo index="0" exp="area" dr="L14:L26" r="L27" sId="1"/>
    <undo index="0" exp="area" dr="K14:K26" r="K27" sId="1"/>
    <undo index="0" exp="area" dr="J14:J26" r="J27" sId="1"/>
    <undo index="0" exp="area" dr="I14:I26" r="I2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55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Прибалтийская, д. 25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3754.13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3320.83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173</v>
      </nc>
      <ndxf>
        <font>
          <sz val="10"/>
          <name val="Times New Roman"/>
          <scheme val="none"/>
        </font>
      </ndxf>
    </rcc>
    <rcc rId="0" sId="1" dxf="1" numFmtId="4">
      <nc r="L14">
        <v>1125895.08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38" sId="1" ref="A14:XFD14" action="deleteRow">
    <undo index="0" exp="area" dr="P14:P25" r="P26" sId="1"/>
    <undo index="0" exp="area" dr="O14:O25" r="O26" sId="1"/>
    <undo index="0" exp="area" dr="N14:N25" r="N26" sId="1"/>
    <undo index="0" exp="area" dr="M14:M25" r="M26" sId="1"/>
    <undo index="0" exp="area" dr="L14:L25" r="L26" sId="1"/>
    <undo index="0" exp="area" dr="K14:K25" r="K26" sId="1"/>
    <undo index="0" exp="area" dr="J14:J25" r="J26" sId="1"/>
    <undo index="0" exp="area" dr="I14:I25" r="I2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56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Прибалтийская, д. 27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1979.3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1776.2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101</v>
      </nc>
      <ndxf>
        <font>
          <sz val="10"/>
          <name val="Times New Roman"/>
          <scheme val="none"/>
        </font>
      </ndxf>
    </rcc>
    <rcc rId="0" sId="1" dxf="1" numFmtId="4">
      <nc r="L14">
        <v>128268.64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39" sId="1" ref="A14:XFD14" action="deleteRow">
    <undo index="0" exp="area" dr="P14:P24" r="P25" sId="1"/>
    <undo index="0" exp="area" dr="O14:O24" r="O25" sId="1"/>
    <undo index="0" exp="area" dr="N14:N24" r="N25" sId="1"/>
    <undo index="0" exp="area" dr="M14:M24" r="M25" sId="1"/>
    <undo index="0" exp="area" dr="L14:L24" r="L25" sId="1"/>
    <undo index="0" exp="area" dr="K14:K24" r="K25" sId="1"/>
    <undo index="0" exp="area" dr="J14:J24" r="J25" sId="1"/>
    <undo index="0" exp="area" dr="I14:I24" r="I2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57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Прибалтийская, д. 29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3765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3345.1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191</v>
      </nc>
      <ndxf>
        <font>
          <sz val="10"/>
          <name val="Times New Roman"/>
          <scheme val="none"/>
        </font>
      </ndxf>
    </rcc>
    <rcc rId="0" sId="1" dxf="1" numFmtId="4">
      <nc r="L14">
        <v>1133122.24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40" sId="1" ref="A14:XFD14" action="deleteRow">
    <undo index="0" exp="area" dr="P14:P23" r="P24" sId="1"/>
    <undo index="0" exp="area" dr="O14:O23" r="O24" sId="1"/>
    <undo index="0" exp="area" dr="N14:N23" r="N24" sId="1"/>
    <undo index="0" exp="area" dr="M14:M23" r="M24" sId="1"/>
    <undo index="0" exp="area" dr="L14:L23" r="L24" sId="1"/>
    <undo index="0" exp="area" dr="K14:K23" r="K24" sId="1"/>
    <undo index="0" exp="area" dr="J14:J23" r="J24" sId="1"/>
    <undo index="0" exp="area" dr="I14:I23" r="I2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58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Прибалтийская, д. 31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3780.4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3350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192</v>
      </nc>
      <ndxf>
        <font>
          <sz val="10"/>
          <name val="Times New Roman"/>
          <scheme val="none"/>
        </font>
      </ndxf>
    </rcc>
    <rcc rId="0" sId="1" dxf="1" numFmtId="4">
      <nc r="L14">
        <v>1134581.3700000001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41" sId="1" ref="A14:XFD14" action="deleteRow">
    <undo index="0" exp="area" dr="P14:P22" r="P23" sId="1"/>
    <undo index="0" exp="area" dr="O14:O22" r="O23" sId="1"/>
    <undo index="0" exp="area" dr="N14:N22" r="N23" sId="1"/>
    <undo index="0" exp="area" dr="M14:M22" r="M23" sId="1"/>
    <undo index="0" exp="area" dr="L14:L22" r="L23" sId="1"/>
    <undo index="0" exp="area" dr="K14:K22" r="K23" sId="1"/>
    <undo index="0" exp="area" dr="J14:J22" r="J23" sId="1"/>
    <undo index="0" exp="area" dr="I14:I22" r="I2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59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Прибалтийская, д. 35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3954.78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3548.18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158</v>
      </nc>
      <ndxf>
        <font>
          <sz val="10"/>
          <name val="Times New Roman"/>
          <scheme val="none"/>
        </font>
      </ndxf>
    </rcc>
    <rcc rId="0" sId="1" dxf="1" numFmtId="4">
      <nc r="L14">
        <v>539426.97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42" sId="1" ref="A14:XFD14" action="deleteRow">
    <undo index="0" exp="area" dr="P14:P21" r="P22" sId="1"/>
    <undo index="0" exp="area" dr="O14:O21" r="O22" sId="1"/>
    <undo index="0" exp="area" dr="N14:N21" r="N22" sId="1"/>
    <undo index="0" exp="area" dr="M14:M21" r="M22" sId="1"/>
    <undo index="0" exp="area" dr="L14:L21" r="L22" sId="1"/>
    <undo index="0" exp="area" dr="K14:K21" r="K22" sId="1"/>
    <undo index="0" exp="area" dr="J14:J21" r="J22" sId="1"/>
    <undo index="0" exp="area" dr="I14:I21" r="I2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60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Прибалтийская, д. 37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1961.26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1760.86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116</v>
      </nc>
      <ndxf>
        <font>
          <sz val="10"/>
          <name val="Times New Roman"/>
          <scheme val="none"/>
        </font>
      </ndxf>
    </rcc>
    <rcc rId="0" sId="1" dxf="1" numFmtId="4">
      <nc r="L14">
        <v>267702.14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43" sId="1" ref="A14:XFD14" action="deleteRow">
    <undo index="0" exp="area" dr="P14:P20" r="P21" sId="1"/>
    <undo index="0" exp="area" dr="O14:O20" r="O21" sId="1"/>
    <undo index="0" exp="area" dr="N14:N20" r="N21" sId="1"/>
    <undo index="0" exp="area" dr="M14:M20" r="M21" sId="1"/>
    <undo index="0" exp="area" dr="L14:L20" r="L21" sId="1"/>
    <undo index="0" exp="area" dr="K14:K20" r="K21" sId="1"/>
    <undo index="0" exp="area" dr="J14:J20" r="J21" sId="1"/>
    <undo index="0" exp="area" dr="I14:I20" r="I2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61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Прибалтийская, д. 39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2009.96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1698.52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122</v>
      </nc>
      <ndxf>
        <font>
          <sz val="10"/>
          <name val="Times New Roman"/>
          <scheme val="none"/>
        </font>
      </ndxf>
    </rcc>
    <rcc rId="0" sId="1" dxf="1" numFmtId="4">
      <nc r="L14">
        <v>439679.39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44" sId="1" ref="A14:XFD14" action="deleteRow">
    <undo index="0" exp="area" dr="P14:P19" r="P20" sId="1"/>
    <undo index="0" exp="area" dr="O14:O19" r="O20" sId="1"/>
    <undo index="0" exp="area" dr="N14:N19" r="N20" sId="1"/>
    <undo index="0" exp="area" dr="M14:M19" r="M20" sId="1"/>
    <undo index="0" exp="area" dr="L14:L19" r="L20" sId="1"/>
    <undo index="0" exp="area" dr="K14:K19" r="K20" sId="1"/>
    <undo index="0" exp="area" dr="J14:J19" r="J20" sId="1"/>
    <undo index="0" exp="area" dr="I14:I19" r="I2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62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Прибалтийская, д. 41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1999.44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1687.44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111</v>
      </nc>
      <ndxf>
        <font>
          <sz val="10"/>
          <name val="Times New Roman"/>
          <scheme val="none"/>
        </font>
      </ndxf>
    </rcc>
    <rcc rId="0" sId="1" dxf="1" numFmtId="4">
      <nc r="L14">
        <v>507480.66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45" sId="1" ref="A14:XFD14" action="deleteRow">
    <undo index="0" exp="area" dr="P14:P18" r="P19" sId="1"/>
    <undo index="0" exp="area" dr="O14:O18" r="O19" sId="1"/>
    <undo index="0" exp="area" dr="N14:N18" r="N19" sId="1"/>
    <undo index="0" exp="area" dr="M14:M18" r="M19" sId="1"/>
    <undo index="0" exp="area" dr="L14:L18" r="L19" sId="1"/>
    <undo index="0" exp="area" dr="K14:K18" r="K19" sId="1"/>
    <undo index="0" exp="area" dr="J14:J18" r="J19" sId="1"/>
    <undo index="0" exp="area" dr="I14:I18" r="I1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63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Прибалтийская, д. 43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4241.5600000000004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3408.76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206</v>
      </nc>
      <ndxf>
        <font>
          <sz val="10"/>
          <name val="Times New Roman"/>
          <scheme val="none"/>
        </font>
      </ndxf>
    </rcc>
    <rcc rId="0" sId="1" dxf="1" numFmtId="4">
      <nc r="L14">
        <v>1157159.28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46" sId="1" ref="A14:XFD14" action="deleteRow">
    <undo index="0" exp="area" dr="P14:P17" r="P18" sId="1"/>
    <undo index="0" exp="area" dr="O14:O17" r="O18" sId="1"/>
    <undo index="0" exp="area" dr="N14:N17" r="N18" sId="1"/>
    <undo index="0" exp="area" dr="M14:M17" r="M18" sId="1"/>
    <undo index="0" exp="area" dr="L14:L17" r="L18" sId="1"/>
    <undo index="0" exp="area" dr="K14:K17" r="K18" sId="1"/>
    <undo index="0" exp="area" dr="J14:J17" r="J18" sId="1"/>
    <undo index="0" exp="area" dr="I14:I17" r="I1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64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Прибалтийская, д. 49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4229.8100000000004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3379.41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222</v>
      </nc>
      <ndxf>
        <font>
          <sz val="10"/>
          <name val="Times New Roman"/>
          <scheme val="none"/>
        </font>
      </ndxf>
    </rcc>
    <rcc rId="0" sId="1" dxf="1" numFmtId="4">
      <nc r="L14">
        <v>149544.29999999999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47" sId="1" ref="A14:XFD14" action="deleteRow">
    <undo index="0" exp="area" dr="P14:P16" r="P17" sId="1"/>
    <undo index="0" exp="area" dr="O14:O16" r="O17" sId="1"/>
    <undo index="0" exp="area" dr="N14:N16" r="N17" sId="1"/>
    <undo index="0" exp="area" dr="M14:M16" r="M17" sId="1"/>
    <undo index="0" exp="area" dr="L14:L16" r="L17" sId="1"/>
    <undo index="0" exp="area" dr="K14:K16" r="K17" sId="1"/>
    <undo index="0" exp="area" dr="J14:J16" r="J17" sId="1"/>
    <undo index="0" exp="area" dr="I14:I16" r="I1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65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Прибалтийская, д. 51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4227.3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3432.5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208</v>
      </nc>
      <ndxf>
        <font>
          <sz val="10"/>
          <name val="Times New Roman"/>
          <scheme val="none"/>
        </font>
      </ndxf>
    </rcc>
    <rcc rId="0" sId="1" dxf="1" numFmtId="4">
      <nc r="L14">
        <v>1164228.6100000001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48" sId="1" ref="A14:XFD14" action="deleteRow">
    <undo index="0" exp="area" dr="P14:P15" r="P16" sId="1"/>
    <undo index="0" exp="area" dr="O14:O15" r="O16" sId="1"/>
    <undo index="0" exp="area" dr="N14:N15" r="N16" sId="1"/>
    <undo index="0" exp="area" dr="M14:M15" r="M16" sId="1"/>
    <undo index="0" exp="area" dr="L14:L15" r="L16" sId="1"/>
    <undo index="0" exp="area" dr="K14:K15" r="K16" sId="1"/>
    <undo index="0" exp="area" dr="J14:J15" r="J16" sId="1"/>
    <undo index="0" exp="area" dr="I14:I15" r="I1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66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Таллинская, д. 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14">
        <v>571.79999999999995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571.79999999999995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41</v>
      </nc>
      <ndxf>
        <font>
          <sz val="10"/>
          <name val="Times New Roman"/>
          <scheme val="none"/>
        </font>
      </ndxf>
    </rcc>
    <rcc rId="0" sId="1" dxf="1" numFmtId="4">
      <nc r="L14">
        <v>128810.76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49" sId="1" ref="A14:XFD14" action="deleteRow">
    <undo index="0" exp="area" dr="P14" r="P15" sId="1"/>
    <undo index="0" exp="area" dr="O14" r="O15" sId="1"/>
    <undo index="0" exp="area" dr="N14" r="N15" sId="1"/>
    <undo index="0" exp="area" dr="M14" r="M15" sId="1"/>
    <undo index="0" exp="area" dr="L14" r="L15" sId="1"/>
    <undo index="0" exp="area" dr="K14" r="K15" sId="1"/>
    <undo index="0" exp="area" dr="J14" r="J15" sId="1"/>
    <undo index="0" exp="area" dr="I14" r="I1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67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Когалым, ул. Таллинская, д. 1А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14">
        <v>574.4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574.4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35</v>
      </nc>
      <ndxf>
        <font>
          <sz val="10"/>
          <name val="Times New Roman"/>
          <scheme val="none"/>
        </font>
      </ndxf>
    </rcc>
    <rcc rId="0" sId="1" dxf="1" numFmtId="4">
      <nc r="L14">
        <v>110452.99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50" sId="1" ref="A14:XFD14" action="deleteRow">
    <undo index="1" exp="ref" v="1" dr="O14" r="O13" sId="1"/>
    <undo index="1" exp="ref" v="1" dr="M14" r="M13" sId="1"/>
    <undo index="1" exp="ref" v="1" dr="L14" r="L13" sId="1"/>
    <undo index="1" exp="ref" v="1" dr="K14" r="K13" sId="1"/>
    <undo index="1" exp="ref" v="1" dr="J14" r="J13" sId="1"/>
    <undo index="1" exp="ref" v="1" dr="I14" r="I1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14" t="inlineStr">
        <is>
          <t>Итого по городскому округу Когалыму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1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14" start="0" length="0">
      <dxf>
        <font>
          <sz val="10"/>
          <name val="Times New Roman"/>
          <scheme val="none"/>
        </font>
      </dxf>
    </rfmt>
    <rfmt sheetId="1" sqref="E14" start="0" length="0">
      <dxf>
        <font>
          <sz val="10"/>
          <name val="Times New Roman"/>
          <scheme val="none"/>
        </font>
      </dxf>
    </rfmt>
    <rfmt sheetId="1" sqref="F14" start="0" length="0">
      <dxf>
        <font>
          <sz val="10"/>
          <name val="Times New Roman"/>
          <scheme val="none"/>
        </font>
      </dxf>
    </rfmt>
    <rfmt sheetId="1" sqref="G14" start="0" length="0">
      <dxf>
        <font>
          <sz val="10"/>
          <name val="Times New Roman"/>
          <scheme val="none"/>
        </font>
      </dxf>
    </rfmt>
    <rfmt sheetId="1" sqref="H14" start="0" length="0">
      <dxf>
        <font>
          <sz val="10"/>
          <name val="Times New Roman"/>
          <scheme val="none"/>
        </font>
      </dxf>
    </rfmt>
    <rcc rId="0" sId="1" dxf="1">
      <nc r="I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14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14" start="0" length="0">
      <dxf>
        <font>
          <sz val="10"/>
          <name val="Times New Roman"/>
          <scheme val="none"/>
        </font>
        <numFmt numFmtId="4" formatCode="#,##0.00"/>
      </dxf>
    </rfmt>
    <rfmt sheetId="1" sqref="R14" start="0" length="0">
      <dxf>
        <font>
          <sz val="10"/>
          <name val="Times New Roman"/>
          <scheme val="none"/>
        </font>
        <numFmt numFmtId="4" formatCode="#,##0.00"/>
      </dxf>
    </rfmt>
    <rfmt sheetId="1" sqref="S1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51" sId="1" ref="A14:XFD14" action="deleteRow"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14" t="inlineStr">
        <is>
          <t>Кондинский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1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1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14" start="0" length="0">
      <dxf>
        <font>
          <sz val="10"/>
          <name val="Times New Roman"/>
          <scheme val="none"/>
        </font>
      </dxf>
    </rfmt>
    <rfmt sheetId="1" sqref="F14" start="0" length="0">
      <dxf>
        <font>
          <sz val="10"/>
          <name val="Times New Roman"/>
          <scheme val="none"/>
        </font>
      </dxf>
    </rfmt>
    <rfmt sheetId="1" sqref="G14" start="0" length="0">
      <dxf>
        <font>
          <sz val="10"/>
          <name val="Times New Roman"/>
          <scheme val="none"/>
        </font>
      </dxf>
    </rfmt>
    <rfmt sheetId="1" sqref="H14" start="0" length="0">
      <dxf>
        <font>
          <sz val="10"/>
          <name val="Times New Roman"/>
          <scheme val="none"/>
        </font>
      </dxf>
    </rfmt>
    <rfmt sheetId="1" sqref="I14" start="0" length="0">
      <dxf>
        <font>
          <sz val="10"/>
          <name val="Times New Roman"/>
          <scheme val="none"/>
        </font>
        <numFmt numFmtId="4" formatCode="#,##0.00"/>
      </dxf>
    </rfmt>
    <rfmt sheetId="1" sqref="J14" start="0" length="0">
      <dxf>
        <font>
          <sz val="10"/>
          <name val="Times New Roman"/>
          <scheme val="none"/>
        </font>
        <numFmt numFmtId="4" formatCode="#,##0.00"/>
      </dxf>
    </rfmt>
    <rfmt sheetId="1" sqref="K14" start="0" length="0">
      <dxf>
        <font>
          <sz val="10"/>
          <name val="Times New Roman"/>
          <scheme val="none"/>
        </font>
        <numFmt numFmtId="3" formatCode="#,##0"/>
      </dxf>
    </rfmt>
    <rfmt sheetId="1" sqref="L14" start="0" length="0">
      <dxf>
        <font>
          <sz val="10"/>
          <name val="Times New Roman"/>
          <scheme val="none"/>
        </font>
        <numFmt numFmtId="4" formatCode="#,##0.00"/>
      </dxf>
    </rfmt>
    <rfmt sheetId="1" sqref="M14" start="0" length="0">
      <dxf>
        <font>
          <sz val="10"/>
          <name val="Times New Roman"/>
          <scheme val="none"/>
        </font>
        <numFmt numFmtId="4" formatCode="#,##0.00"/>
      </dxf>
    </rfmt>
    <rfmt sheetId="1" sqref="N14" start="0" length="0">
      <dxf>
        <font>
          <sz val="10"/>
          <name val="Times New Roman"/>
          <scheme val="none"/>
        </font>
        <numFmt numFmtId="4" formatCode="#,##0.00"/>
      </dxf>
    </rfmt>
    <rfmt sheetId="1" sqref="O14" start="0" length="0">
      <dxf>
        <font>
          <sz val="10"/>
          <name val="Times New Roman"/>
          <scheme val="none"/>
        </font>
        <numFmt numFmtId="4" formatCode="#,##0.00"/>
      </dxf>
    </rfmt>
    <rfmt sheetId="1" sqref="P14" start="0" length="0">
      <dxf>
        <font>
          <sz val="10"/>
          <name val="Times New Roman"/>
          <scheme val="none"/>
        </font>
        <numFmt numFmtId="4" formatCode="#,##0.00"/>
      </dxf>
    </rfmt>
    <rfmt sheetId="1" sqref="Q14" start="0" length="0">
      <dxf>
        <font>
          <sz val="10"/>
          <name val="Times New Roman"/>
          <scheme val="none"/>
        </font>
        <numFmt numFmtId="4" formatCode="#,##0.00"/>
      </dxf>
    </rfmt>
    <rfmt sheetId="1" sqref="R14" start="0" length="0">
      <dxf>
        <font>
          <sz val="10"/>
          <name val="Times New Roman"/>
          <scheme val="none"/>
        </font>
        <numFmt numFmtId="4" formatCode="#,##0.00"/>
      </dxf>
    </rfmt>
    <rfmt sheetId="1" sqref="S1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52" sId="1" ref="A14:XFD14" action="deleteRow">
    <undo index="0" exp="area" dr="P14:P27" r="P28" sId="1"/>
    <undo index="0" exp="area" dr="O14:O27" r="O28" sId="1"/>
    <undo index="0" exp="area" dr="N14:N27" r="N28" sId="1"/>
    <undo index="0" exp="area" dr="M14:M27" r="M28" sId="1"/>
    <undo index="0" exp="area" dr="L14:L27" r="L28" sId="1"/>
    <undo index="0" exp="area" dr="K14:K27" r="K28" sId="1"/>
    <undo index="0" exp="area" dr="J14:J27" r="J28" sId="1"/>
    <undo index="0" exp="area" dr="I14:I27" r="I2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68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пгт. Междуреченский, ул. 60 лет ВЛКСМ, д. 5А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2001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2499.92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1703.4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101</v>
      </nc>
      <ndxf>
        <font>
          <sz val="10"/>
          <name val="Times New Roman"/>
          <scheme val="none"/>
        </font>
      </ndxf>
    </rcc>
    <rcc rId="0" sId="1" dxf="1" numFmtId="4">
      <nc r="L14">
        <v>306368.75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53" sId="1" ref="A14:XFD14" action="deleteRow">
    <undo index="0" exp="area" dr="P14:P26" r="P27" sId="1"/>
    <undo index="0" exp="area" dr="O14:O26" r="O27" sId="1"/>
    <undo index="0" exp="area" dr="N14:N26" r="N27" sId="1"/>
    <undo index="0" exp="area" dr="M14:M26" r="M27" sId="1"/>
    <undo index="0" exp="area" dr="L14:L26" r="L27" sId="1"/>
    <undo index="0" exp="area" dr="K14:K26" r="K27" sId="1"/>
    <undo index="0" exp="area" dr="J14:J26" r="J27" sId="1"/>
    <undo index="0" exp="area" dr="I14:I26" r="I2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69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пгт. Междуреченский, ул. Гагарина, д. 11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2005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3617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3393.3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80</v>
      </nc>
      <ndxf>
        <font>
          <sz val="10"/>
          <name val="Times New Roman"/>
          <scheme val="none"/>
        </font>
      </ndxf>
    </rcc>
    <rcc rId="0" sId="1" dxf="1" numFmtId="4">
      <nc r="L14">
        <v>473782.05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54" sId="1" ref="A14:XFD14" action="deleteRow">
    <undo index="0" exp="area" dr="P14:P25" r="P26" sId="1"/>
    <undo index="0" exp="area" dr="O14:O25" r="O26" sId="1"/>
    <undo index="0" exp="area" dr="N14:N25" r="N26" sId="1"/>
    <undo index="0" exp="area" dr="M14:M25" r="M26" sId="1"/>
    <undo index="0" exp="area" dr="L14:L25" r="L26" sId="1"/>
    <undo index="0" exp="area" dr="K14:K25" r="K26" sId="1"/>
    <undo index="0" exp="area" dr="J14:J25" r="J26" sId="1"/>
    <undo index="0" exp="area" dr="I14:I25" r="I2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70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пгт. Междуреченский, ул. Кедровая, д. 5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1997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2958.97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2179.59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108</v>
      </nc>
      <ndxf>
        <font>
          <sz val="10"/>
          <name val="Times New Roman"/>
          <scheme val="none"/>
        </font>
      </ndxf>
    </rcc>
    <rcc rId="0" sId="1" dxf="1" numFmtId="4">
      <nc r="L14">
        <v>173792.65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55" sId="1" ref="A14:XFD14" action="deleteRow">
    <undo index="0" exp="area" dr="P14:P24" r="P25" sId="1"/>
    <undo index="0" exp="area" dr="O14:O24" r="O25" sId="1"/>
    <undo index="0" exp="area" dr="N14:N24" r="N25" sId="1"/>
    <undo index="0" exp="area" dr="M14:M24" r="M25" sId="1"/>
    <undo index="0" exp="area" dr="L14:L24" r="L25" sId="1"/>
    <undo index="0" exp="area" dr="K14:K24" r="K25" sId="1"/>
    <undo index="0" exp="area" dr="J14:J24" r="J25" sId="1"/>
    <undo index="0" exp="area" dr="I14:I24" r="I2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71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пгт. Междуреченский, ул. Кедровая, д. 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2002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2965.92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2063.8000000000002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86</v>
      </nc>
      <ndxf>
        <font>
          <sz val="10"/>
          <name val="Times New Roman"/>
          <scheme val="none"/>
        </font>
      </ndxf>
    </rcc>
    <rcc rId="0" sId="1" dxf="1" numFmtId="4">
      <nc r="L14">
        <v>533533.55000000005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56" sId="1" ref="A14:XFD14" action="deleteRow">
    <undo index="0" exp="area" dr="P14:P23" r="P24" sId="1"/>
    <undo index="0" exp="area" dr="O14:O23" r="O24" sId="1"/>
    <undo index="0" exp="area" dr="N14:N23" r="N24" sId="1"/>
    <undo index="0" exp="area" dr="M14:M23" r="M24" sId="1"/>
    <undo index="0" exp="area" dr="L14:L23" r="L24" sId="1"/>
    <undo index="0" exp="area" dr="K14:K23" r="K24" sId="1"/>
    <undo index="0" exp="area" dr="J14:J23" r="J24" sId="1"/>
    <undo index="0" exp="area" dr="I14:I23" r="I2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72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пгт. Междуреченский, ул. Кедровая, д. 9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2002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2683.06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1754.07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94</v>
      </nc>
      <ndxf>
        <font>
          <sz val="10"/>
          <name val="Times New Roman"/>
          <scheme val="none"/>
        </font>
      </ndxf>
    </rcc>
    <rcc rId="0" sId="1" dxf="1" numFmtId="4">
      <nc r="L14">
        <v>315482.12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57" sId="1" ref="A14:XFD14" action="deleteRow">
    <undo index="0" exp="area" dr="P14:P22" r="P23" sId="1"/>
    <undo index="0" exp="area" dr="O14:O22" r="O23" sId="1"/>
    <undo index="0" exp="area" dr="N14:N22" r="N23" sId="1"/>
    <undo index="0" exp="area" dr="M14:M22" r="M23" sId="1"/>
    <undo index="0" exp="area" dr="L14:L22" r="L23" sId="1"/>
    <undo index="0" exp="area" dr="K14:K22" r="K23" sId="1"/>
    <undo index="0" exp="area" dr="J14:J22" r="J23" sId="1"/>
    <undo index="0" exp="area" dr="I14:I22" r="I2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73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пгт. Междуреченский, ул. Кедровая, д. 24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2002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3238.01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2380.2199999999998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105</v>
      </nc>
      <ndxf>
        <font>
          <sz val="10"/>
          <name val="Times New Roman"/>
          <scheme val="none"/>
        </font>
      </ndxf>
    </rcc>
    <rcc rId="0" sId="1" dxf="1" numFmtId="4">
      <nc r="L14">
        <v>428099.7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58" sId="1" ref="A14:XFD14" action="deleteRow">
    <undo index="0" exp="area" dr="P14:P21" r="P22" sId="1"/>
    <undo index="0" exp="area" dr="O14:O21" r="O22" sId="1"/>
    <undo index="0" exp="area" dr="N14:N21" r="N22" sId="1"/>
    <undo index="0" exp="area" dr="M14:M21" r="M22" sId="1"/>
    <undo index="0" exp="area" dr="L14:L21" r="L22" sId="1"/>
    <undo index="0" exp="area" dr="K14:K21" r="K22" sId="1"/>
    <undo index="0" exp="area" dr="J14:J21" r="J22" sId="1"/>
    <undo index="0" exp="area" dr="I14:I21" r="I2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74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пгт. Междуреченский, ул. Кедровая, д. 24А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2002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3316.34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2377.34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108</v>
      </nc>
      <ndxf>
        <font>
          <sz val="10"/>
          <name val="Times New Roman"/>
          <scheme val="none"/>
        </font>
      </ndxf>
    </rcc>
    <rcc rId="0" sId="1" dxf="1" numFmtId="4">
      <nc r="L14">
        <v>427581.72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59" sId="1" ref="A14:XFD14" action="deleteRow">
    <undo index="0" exp="area" dr="P14:P20" r="P21" sId="1"/>
    <undo index="0" exp="area" dr="O14:O20" r="O21" sId="1"/>
    <undo index="0" exp="area" dr="N14:N20" r="N21" sId="1"/>
    <undo index="0" exp="area" dr="M14:M20" r="M21" sId="1"/>
    <undo index="0" exp="area" dr="L14:L20" r="L21" sId="1"/>
    <undo index="0" exp="area" dr="K14:K20" r="K21" sId="1"/>
    <undo index="0" exp="area" dr="J14:J20" r="J21" sId="1"/>
    <undo index="0" exp="area" dr="I14:I20" r="I2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75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пгт. Междуреченский, ул. Маяковского, д. 25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1998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1078.31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666.96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32</v>
      </nc>
      <ndxf>
        <font>
          <sz val="10"/>
          <name val="Times New Roman"/>
          <scheme val="none"/>
        </font>
      </ndxf>
    </rcc>
    <rcc rId="0" sId="1" dxf="1" numFmtId="4">
      <nc r="L14">
        <v>222751.16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60" sId="1" ref="A14:XFD14" action="deleteRow">
    <undo index="0" exp="area" dr="P14:P19" r="P20" sId="1"/>
    <undo index="0" exp="area" dr="O14:O19" r="O20" sId="1"/>
    <undo index="0" exp="area" dr="N14:N19" r="N20" sId="1"/>
    <undo index="0" exp="area" dr="M14:M19" r="M20" sId="1"/>
    <undo index="0" exp="area" dr="L14:L19" r="L20" sId="1"/>
    <undo index="0" exp="area" dr="K14:K19" r="K20" sId="1"/>
    <undo index="0" exp="area" dr="J14:J19" r="J20" sId="1"/>
    <undo index="0" exp="area" dr="I14:I19" r="I2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76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пгт. Междуреченский, ул. Молодежная, д. 12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2002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1135.2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745.9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44</v>
      </nc>
      <ndxf>
        <font>
          <sz val="10"/>
          <name val="Times New Roman"/>
          <scheme val="none"/>
        </font>
      </ndxf>
    </rcc>
    <rcc rId="0" sId="1" dxf="1" numFmtId="4">
      <nc r="L14">
        <v>260806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61" sId="1" ref="A14:XFD14" action="deleteRow">
    <undo index="0" exp="area" dr="P14:P18" r="P19" sId="1"/>
    <undo index="0" exp="area" dr="O14:O18" r="O19" sId="1"/>
    <undo index="0" exp="area" dr="N14:N18" r="N19" sId="1"/>
    <undo index="0" exp="area" dr="M14:M18" r="M19" sId="1"/>
    <undo index="0" exp="area" dr="L14:L18" r="L19" sId="1"/>
    <undo index="0" exp="area" dr="K14:K18" r="K19" sId="1"/>
    <undo index="0" exp="area" dr="J14:J18" r="J19" sId="1"/>
    <undo index="0" exp="area" dr="I14:I18" r="I1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77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пгт. Междуреченский, ул. Промышленная, д. 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1998</t>
        </is>
      </nc>
      <ndxf>
        <font>
          <sz val="10"/>
          <name val="Times New Roman"/>
          <scheme val="none"/>
        </font>
      </ndxf>
    </rcc>
    <rcc rId="0" sId="1" dxf="1">
      <nc r="D14" t="inlineStr">
        <is>
          <t>2013</t>
        </is>
      </nc>
      <ndxf>
        <font>
          <sz val="10"/>
          <name val="Times New Roman"/>
          <scheme val="none"/>
        </font>
      </ndxf>
    </rcc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1798.76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960.03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58</v>
      </nc>
      <ndxf>
        <font>
          <sz val="10"/>
          <name val="Times New Roman"/>
          <scheme val="none"/>
        </font>
      </ndxf>
    </rcc>
    <rcc rId="0" sId="1" dxf="1" numFmtId="4">
      <nc r="L14">
        <v>192394.44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62" sId="1" ref="A14:XFD14" action="deleteRow">
    <undo index="0" exp="area" dr="P14:P17" r="P18" sId="1"/>
    <undo index="0" exp="area" dr="O14:O17" r="O18" sId="1"/>
    <undo index="0" exp="area" dr="N14:N17" r="N18" sId="1"/>
    <undo index="0" exp="area" dr="M14:M17" r="M18" sId="1"/>
    <undo index="0" exp="area" dr="L14:L17" r="L18" sId="1"/>
    <undo index="0" exp="area" dr="K14:K17" r="K18" sId="1"/>
    <undo index="0" exp="area" dr="J14:J17" r="J18" sId="1"/>
    <undo index="0" exp="area" dr="I14:I17" r="I1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78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пгт. Мортка, пер. Молодежный, д. 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2003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14">
        <v>1360.4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814.6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31</v>
      </nc>
      <ndxf>
        <font>
          <sz val="10"/>
          <name val="Times New Roman"/>
          <scheme val="none"/>
        </font>
      </ndxf>
    </rcc>
    <rcc rId="0" sId="1" dxf="1" numFmtId="4">
      <nc r="L14">
        <v>32774.94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63" sId="1" ref="A14:XFD14" action="deleteRow">
    <undo index="0" exp="area" dr="P14:P16" r="P17" sId="1"/>
    <undo index="0" exp="area" dr="O14:O16" r="O17" sId="1"/>
    <undo index="0" exp="area" dr="N14:N16" r="N17" sId="1"/>
    <undo index="0" exp="area" dr="M14:M16" r="M17" sId="1"/>
    <undo index="0" exp="area" dr="L14:L16" r="L17" sId="1"/>
    <undo index="0" exp="area" dr="K14:K16" r="K17" sId="1"/>
    <undo index="0" exp="area" dr="J14:J16" r="J17" sId="1"/>
    <undo index="0" exp="area" dr="I14:I16" r="I1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79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пгт. Мортка, ул. Путейская, д. 5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1989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1040.3599999999999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620.36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J14/40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244181.26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64" sId="1" ref="A14:XFD14" action="deleteRow">
    <undo index="0" exp="area" dr="P14:P15" r="P16" sId="1"/>
    <undo index="0" exp="area" dr="O14:O15" r="O16" sId="1"/>
    <undo index="0" exp="area" dr="N14:N15" r="N16" sId="1"/>
    <undo index="0" exp="area" dr="M14:M15" r="M16" sId="1"/>
    <undo index="0" exp="area" dr="L14:L15" r="L16" sId="1"/>
    <undo index="0" exp="area" dr="K14:K15" r="K16" sId="1"/>
    <undo index="0" exp="area" dr="J14:J15" r="J16" sId="1"/>
    <undo index="0" exp="area" dr="I14:I15" r="I1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80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д. Ушья, ул. Лесная, д. 43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1107.9000000000001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876.2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38</v>
      </nc>
      <ndxf>
        <font>
          <sz val="10"/>
          <name val="Times New Roman"/>
          <scheme val="none"/>
        </font>
      </ndxf>
    </rcc>
    <rcc rId="0" sId="1" dxf="1" numFmtId="4">
      <nc r="L14">
        <v>259335.88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65" sId="1" ref="A14:XFD14" action="deleteRow">
    <undo index="0" exp="area" dr="P14" r="P15" sId="1"/>
    <undo index="0" exp="area" dr="O14" r="O15" sId="1"/>
    <undo index="0" exp="area" dr="N14" r="N15" sId="1"/>
    <undo index="0" exp="area" dr="M14" r="M15" sId="1"/>
    <undo index="0" exp="area" dr="L14" r="L15" sId="1"/>
    <undo index="0" exp="area" dr="K14" r="K15" sId="1"/>
    <undo index="0" exp="area" dr="J14" r="J15" sId="1"/>
    <undo index="0" exp="area" dr="I14" r="I1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81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д. Ушья, ул. Лесная, д. 44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1989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1250.5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1121.2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57</v>
      </nc>
      <ndxf>
        <font>
          <sz val="10"/>
          <name val="Times New Roman"/>
          <scheme val="none"/>
        </font>
      </ndxf>
    </rcc>
    <rcc rId="0" sId="1" dxf="1" numFmtId="4">
      <nc r="L14">
        <v>253335.33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66" sId="1" ref="A14:XFD14" action="deleteRow">
    <undo index="3" exp="ref" v="1" dr="O14" r="O13" sId="1"/>
    <undo index="3" exp="ref" v="1" dr="M14" r="M13" sId="1"/>
    <undo index="3" exp="ref" v="1" dr="L14" r="L13" sId="1"/>
    <undo index="3" exp="ref" v="1" dr="K14" r="K13" sId="1"/>
    <undo index="3" exp="ref" v="1" dr="J14" r="J13" sId="1"/>
    <undo index="3" exp="ref" v="1" dr="I14" r="I1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14" t="inlineStr">
        <is>
          <t>Итого по Кондинскому муниципальному району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1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14" start="0" length="0">
      <dxf>
        <font>
          <sz val="10"/>
          <name val="Times New Roman"/>
          <scheme val="none"/>
        </font>
      </dxf>
    </rfmt>
    <rfmt sheetId="1" sqref="E14" start="0" length="0">
      <dxf>
        <font>
          <sz val="10"/>
          <name val="Times New Roman"/>
          <scheme val="none"/>
        </font>
      </dxf>
    </rfmt>
    <rfmt sheetId="1" sqref="F14" start="0" length="0">
      <dxf>
        <font>
          <sz val="10"/>
          <name val="Times New Roman"/>
          <scheme val="none"/>
        </font>
      </dxf>
    </rfmt>
    <rfmt sheetId="1" sqref="G14" start="0" length="0">
      <dxf>
        <font>
          <sz val="10"/>
          <name val="Times New Roman"/>
          <scheme val="none"/>
        </font>
      </dxf>
    </rfmt>
    <rfmt sheetId="1" sqref="H14" start="0" length="0">
      <dxf>
        <font>
          <sz val="10"/>
          <name val="Times New Roman"/>
          <scheme val="none"/>
        </font>
      </dxf>
    </rfmt>
    <rcc rId="0" sId="1" dxf="1">
      <nc r="I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14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14" start="0" length="0">
      <dxf>
        <font>
          <sz val="10"/>
          <name val="Times New Roman"/>
          <scheme val="none"/>
        </font>
        <numFmt numFmtId="4" formatCode="#,##0.00"/>
      </dxf>
    </rfmt>
    <rfmt sheetId="1" sqref="R14" start="0" length="0">
      <dxf>
        <font>
          <sz val="10"/>
          <name val="Times New Roman"/>
          <scheme val="none"/>
        </font>
        <numFmt numFmtId="4" formatCode="#,##0.00"/>
      </dxf>
    </rfmt>
    <rfmt sheetId="1" sqref="S1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67" sId="1" ref="A14:XFD14" action="deleteRow"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14" t="inlineStr">
        <is>
          <t>Городской округ Ланепас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1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1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14" start="0" length="0">
      <dxf>
        <font>
          <sz val="10"/>
          <name val="Times New Roman"/>
          <scheme val="none"/>
        </font>
      </dxf>
    </rfmt>
    <rfmt sheetId="1" sqref="F14" start="0" length="0">
      <dxf>
        <font>
          <sz val="10"/>
          <name val="Times New Roman"/>
          <scheme val="none"/>
        </font>
      </dxf>
    </rfmt>
    <rfmt sheetId="1" sqref="G14" start="0" length="0">
      <dxf>
        <font>
          <sz val="10"/>
          <name val="Times New Roman"/>
          <scheme val="none"/>
        </font>
      </dxf>
    </rfmt>
    <rfmt sheetId="1" sqref="H14" start="0" length="0">
      <dxf>
        <font>
          <sz val="10"/>
          <name val="Times New Roman"/>
          <scheme val="none"/>
        </font>
      </dxf>
    </rfmt>
    <rfmt sheetId="1" sqref="I14" start="0" length="0">
      <dxf>
        <font>
          <sz val="10"/>
          <name val="Times New Roman"/>
          <scheme val="none"/>
        </font>
        <numFmt numFmtId="4" formatCode="#,##0.00"/>
      </dxf>
    </rfmt>
    <rfmt sheetId="1" sqref="J14" start="0" length="0">
      <dxf>
        <font>
          <sz val="10"/>
          <name val="Times New Roman"/>
          <scheme val="none"/>
        </font>
        <numFmt numFmtId="4" formatCode="#,##0.00"/>
      </dxf>
    </rfmt>
    <rfmt sheetId="1" sqref="K14" start="0" length="0">
      <dxf>
        <font>
          <sz val="10"/>
          <name val="Times New Roman"/>
          <scheme val="none"/>
        </font>
        <numFmt numFmtId="3" formatCode="#,##0"/>
      </dxf>
    </rfmt>
    <rfmt sheetId="1" sqref="L14" start="0" length="0">
      <dxf>
        <font>
          <sz val="10"/>
          <name val="Times New Roman"/>
          <scheme val="none"/>
        </font>
        <numFmt numFmtId="4" formatCode="#,##0.00"/>
      </dxf>
    </rfmt>
    <rfmt sheetId="1" sqref="M14" start="0" length="0">
      <dxf>
        <font>
          <sz val="10"/>
          <name val="Times New Roman"/>
          <scheme val="none"/>
        </font>
        <numFmt numFmtId="4" formatCode="#,##0.00"/>
      </dxf>
    </rfmt>
    <rfmt sheetId="1" sqref="N14" start="0" length="0">
      <dxf>
        <font>
          <sz val="10"/>
          <name val="Times New Roman"/>
          <scheme val="none"/>
        </font>
        <numFmt numFmtId="4" formatCode="#,##0.00"/>
      </dxf>
    </rfmt>
    <rfmt sheetId="1" sqref="O14" start="0" length="0">
      <dxf>
        <font>
          <sz val="10"/>
          <name val="Times New Roman"/>
          <scheme val="none"/>
        </font>
        <numFmt numFmtId="4" formatCode="#,##0.00"/>
      </dxf>
    </rfmt>
    <rfmt sheetId="1" sqref="P14" start="0" length="0">
      <dxf>
        <font>
          <sz val="10"/>
          <name val="Times New Roman"/>
          <scheme val="none"/>
        </font>
        <numFmt numFmtId="4" formatCode="#,##0.00"/>
      </dxf>
    </rfmt>
    <rfmt sheetId="1" sqref="Q14" start="0" length="0">
      <dxf>
        <font>
          <sz val="10"/>
          <name val="Times New Roman"/>
          <scheme val="none"/>
        </font>
        <numFmt numFmtId="4" formatCode="#,##0.00"/>
      </dxf>
    </rfmt>
    <rfmt sheetId="1" sqref="R14" start="0" length="0">
      <dxf>
        <font>
          <sz val="10"/>
          <name val="Times New Roman"/>
          <scheme val="none"/>
        </font>
        <numFmt numFmtId="4" formatCode="#,##0.00"/>
      </dxf>
    </rfmt>
    <rfmt sheetId="1" sqref="S1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68" sId="1" ref="A14:XFD14" action="deleteRow">
    <undo index="0" exp="area" dr="P14:P49" r="P50" sId="1"/>
    <undo index="0" exp="area" dr="O14:O49" r="O50" sId="1"/>
    <undo index="0" exp="area" dr="N14:N49" r="N50" sId="1"/>
    <undo index="0" exp="area" dr="M14:M49" r="M50" sId="1"/>
    <undo index="0" exp="area" dr="L14:L49" r="L50" sId="1"/>
    <undo index="0" exp="area" dr="K14:K48" r="K50" sId="1"/>
    <undo index="0" exp="area" dr="J14:J48" r="J50" sId="1"/>
    <undo index="0" exp="area" dr="I14:I48" r="I5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82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Комсомольская, д. 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4214.3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3596.7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191</v>
      </nc>
      <ndxf>
        <font>
          <sz val="10"/>
          <name val="Times New Roman"/>
          <scheme val="none"/>
        </font>
      </ndxf>
    </rcc>
    <rcc rId="0" sId="1" dxf="1" numFmtId="4">
      <nc r="L14">
        <v>319313.23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69" sId="1" ref="A14:XFD14" action="deleteRow">
    <undo index="0" exp="area" dr="P14:P48" r="P49" sId="1"/>
    <undo index="0" exp="area" dr="O14:O48" r="O49" sId="1"/>
    <undo index="0" exp="area" dr="N14:N48" r="N49" sId="1"/>
    <undo index="0" exp="area" dr="M14:M48" r="M49" sId="1"/>
    <undo index="0" exp="area" dr="L14:L48" r="L49" sId="1"/>
    <undo index="0" exp="area" dr="K14:K47" r="K49" sId="1"/>
    <undo index="0" exp="area" dr="J14:J47" r="J49" sId="1"/>
    <undo index="0" exp="area" dr="I14:I47" r="I4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83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Комсомольская, д. 2Б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4802.3900000000003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4175.79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230</v>
      </nc>
      <ndxf>
        <font>
          <sz val="10"/>
          <name val="Times New Roman"/>
          <scheme val="none"/>
        </font>
      </ndxf>
    </rcc>
    <rcc rId="0" sId="1" dxf="1" numFmtId="4">
      <nc r="L14">
        <v>199949.44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70" sId="1" ref="A14:XFD14" action="deleteRow">
    <undo index="0" exp="area" dr="P14:P47" r="P48" sId="1"/>
    <undo index="0" exp="area" dr="O14:O47" r="O48" sId="1"/>
    <undo index="0" exp="area" dr="N14:N47" r="N48" sId="1"/>
    <undo index="0" exp="area" dr="M14:M47" r="M48" sId="1"/>
    <undo index="0" exp="area" dr="L14:L47" r="L48" sId="1"/>
    <undo index="0" exp="area" dr="K14:K46" r="K48" sId="1"/>
    <undo index="0" exp="area" dr="J14:J46" r="J48" sId="1"/>
    <undo index="0" exp="area" dr="I14:I46" r="I4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84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Комсомольская, д. 6А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3916.5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3552.75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182</v>
      </nc>
      <ndxf>
        <font>
          <sz val="10"/>
          <name val="Times New Roman"/>
          <scheme val="none"/>
        </font>
      </ndxf>
    </rcc>
    <rcc rId="0" sId="1" dxf="1" numFmtId="4">
      <nc r="L14">
        <v>1186301.95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71" sId="1" ref="A14:XFD14" action="deleteRow">
    <undo index="0" exp="area" dr="P14:P46" r="P47" sId="1"/>
    <undo index="0" exp="area" dr="O14:O46" r="O47" sId="1"/>
    <undo index="0" exp="area" dr="N14:N46" r="N47" sId="1"/>
    <undo index="0" exp="area" dr="M14:M46" r="M47" sId="1"/>
    <undo index="0" exp="area" dr="L14:L46" r="L47" sId="1"/>
    <undo index="0" exp="area" dr="K14:K45" r="K47" sId="1"/>
    <undo index="0" exp="area" dr="J14:J45" r="J47" sId="1"/>
    <undo index="0" exp="area" dr="I14:I45" r="I4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85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Комсомольская, д. 10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3900.2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3548.37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196</v>
      </nc>
      <ndxf>
        <font>
          <sz val="10"/>
          <name val="Times New Roman"/>
          <scheme val="none"/>
        </font>
      </ndxf>
    </rcc>
    <rcc rId="0" sId="1" dxf="1" numFmtId="4">
      <nc r="L14">
        <v>319313.23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72" sId="1" ref="A14:XFD14" action="deleteRow">
    <undo index="0" exp="area" dr="P14:P45" r="P46" sId="1"/>
    <undo index="0" exp="area" dr="O14:O45" r="O46" sId="1"/>
    <undo index="0" exp="area" dr="N14:N45" r="N46" sId="1"/>
    <undo index="0" exp="area" dr="M14:M45" r="M46" sId="1"/>
    <undo index="0" exp="area" dr="L14:L45" r="L46" sId="1"/>
    <undo index="0" exp="area" dr="K14:K44" r="K46" sId="1"/>
    <undo index="0" exp="area" dr="J14:J44" r="J46" sId="1"/>
    <undo index="0" exp="area" dr="I14:I44" r="I4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86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Ленина, д. 13А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2592.0500000000002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2341.4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134</v>
      </nc>
      <ndxf>
        <font>
          <sz val="10"/>
          <name val="Times New Roman"/>
          <scheme val="none"/>
        </font>
      </ndxf>
    </rcc>
    <rcc rId="0" sId="1" dxf="1" numFmtId="4">
      <nc r="L14">
        <v>725224.26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73" sId="1" ref="A14:XFD14" action="deleteRow">
    <undo index="0" exp="area" dr="P14:P44" r="P45" sId="1"/>
    <undo index="0" exp="area" dr="O14:O44" r="O45" sId="1"/>
    <undo index="0" exp="area" dr="N14:N44" r="N45" sId="1"/>
    <undo index="0" exp="area" dr="M14:M44" r="M45" sId="1"/>
    <undo index="0" exp="area" dr="L14:L44" r="L45" sId="1"/>
    <undo index="0" exp="area" dr="K14:K43" r="K45" sId="1"/>
    <undo index="0" exp="area" dr="J14:J43" r="J45" sId="1"/>
    <undo index="0" exp="area" dr="I14:I43" r="I4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87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Ленина, д. 21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7416.51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6428.15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368</v>
      </nc>
      <ndxf>
        <font>
          <sz val="10"/>
          <name val="Times New Roman"/>
          <scheme val="none"/>
        </font>
      </ndxf>
    </rcc>
    <rcc rId="0" sId="1" dxf="1" numFmtId="4">
      <nc r="L14">
        <v>299851.55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74" sId="1" ref="A14:XFD14" action="deleteRow">
    <undo index="0" exp="area" dr="P14:P43" r="P44" sId="1"/>
    <undo index="0" exp="area" dr="O14:O43" r="O44" sId="1"/>
    <undo index="0" exp="area" dr="N14:N43" r="N44" sId="1"/>
    <undo index="0" exp="area" dr="M14:M43" r="M44" sId="1"/>
    <undo index="0" exp="area" dr="L14:L43" r="L44" sId="1"/>
    <undo index="0" exp="area" dr="K14:K42" r="K44" sId="1"/>
    <undo index="0" exp="area" dr="J14:J42" r="J44" sId="1"/>
    <undo index="0" exp="area" dr="I14:I42" r="I4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88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Ленина, д. 25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4100.97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3481.83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202</v>
      </nc>
      <ndxf>
        <font>
          <sz val="10"/>
          <name val="Times New Roman"/>
          <scheme val="none"/>
        </font>
      </ndxf>
    </rcc>
    <rcc rId="0" sId="1" dxf="1" numFmtId="4">
      <nc r="L14">
        <v>314207.35999999999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75" sId="1" ref="A14:XFD14" action="deleteRow">
    <undo index="0" exp="area" dr="P14:P42" r="P43" sId="1"/>
    <undo index="0" exp="area" dr="O14:O42" r="O43" sId="1"/>
    <undo index="0" exp="area" dr="N14:N42" r="N43" sId="1"/>
    <undo index="0" exp="area" dr="M14:M42" r="M43" sId="1"/>
    <undo index="0" exp="area" dr="L14:L42" r="L43" sId="1"/>
    <undo index="0" exp="area" dr="K14:K41" r="K43" sId="1"/>
    <undo index="0" exp="area" dr="J14:J41" r="J43" sId="1"/>
    <undo index="0" exp="area" dr="I14:I41" r="I4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89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Ленина, д. 27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2787.36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2395.2199999999998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129</v>
      </nc>
      <ndxf>
        <font>
          <sz val="10"/>
          <name val="Times New Roman"/>
          <scheme val="none"/>
        </font>
      </ndxf>
    </rcc>
    <rcc rId="0" sId="1" dxf="1" numFmtId="4">
      <nc r="L14">
        <v>212089.97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76" sId="1" ref="A14:XFD14" action="deleteRow">
    <undo index="0" exp="area" dr="P14:P41" r="P42" sId="1"/>
    <undo index="0" exp="area" dr="O14:O41" r="O42" sId="1"/>
    <undo index="0" exp="area" dr="N14:N41" r="N42" sId="1"/>
    <undo index="0" exp="area" dr="M14:M41" r="M42" sId="1"/>
    <undo index="0" exp="area" dr="L14:L41" r="L42" sId="1"/>
    <undo index="0" exp="area" dr="K14:K40" r="K42" sId="1"/>
    <undo index="0" exp="area" dr="J14:J40" r="J42" sId="1"/>
    <undo index="0" exp="area" dr="I14:I40" r="I4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90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Ленина, д. 29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4793.22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4172.53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216</v>
      </nc>
      <ndxf>
        <font>
          <sz val="10"/>
          <name val="Times New Roman"/>
          <scheme val="none"/>
        </font>
      </ndxf>
    </rcc>
    <rcc rId="0" sId="1" dxf="1" numFmtId="4">
      <nc r="L14">
        <v>507204.33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77" sId="1" ref="A14:XFD14" action="deleteRow">
    <undo index="0" exp="area" dr="P14:P40" r="P41" sId="1"/>
    <undo index="0" exp="area" dr="O14:O40" r="O41" sId="1"/>
    <undo index="0" exp="area" dr="N14:N40" r="N41" sId="1"/>
    <undo index="0" exp="area" dr="M14:M40" r="M41" sId="1"/>
    <undo index="0" exp="area" dr="L14:L40" r="L41" sId="1"/>
    <undo index="0" exp="area" dr="K14:K39" r="K41" sId="1"/>
    <undo index="0" exp="area" dr="J14:J39" r="J41" sId="1"/>
    <undo index="0" exp="area" dr="I14:I39" r="I4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91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Ленина, д. 30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8033.86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6417.26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358</v>
      </nc>
      <ndxf>
        <font>
          <sz val="10"/>
          <name val="Times New Roman"/>
          <scheme val="none"/>
        </font>
      </ndxf>
    </rcc>
    <rcc rId="0" sId="1" dxf="1" numFmtId="4">
      <nc r="L14">
        <v>753076.52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78" sId="1" ref="A14:XFD14" action="deleteRow">
    <undo index="0" exp="area" dr="P14:P39" r="P40" sId="1"/>
    <undo index="0" exp="area" dr="O14:O39" r="O40" sId="1"/>
    <undo index="0" exp="area" dr="N14:N39" r="N40" sId="1"/>
    <undo index="0" exp="area" dr="M14:M39" r="M40" sId="1"/>
    <undo index="0" exp="area" dr="L14:L39" r="L40" sId="1"/>
    <undo index="0" exp="area" dr="K14:K38" r="K40" sId="1"/>
    <undo index="0" exp="area" dr="J14:J38" r="J40" sId="1"/>
    <undo index="0" exp="area" dr="I14:I38" r="I4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92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Ленина, д. 39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3776.62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3533.65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192</v>
      </nc>
      <ndxf>
        <font>
          <sz val="10"/>
          <name val="Times New Roman"/>
          <scheme val="none"/>
        </font>
      </ndxf>
    </rcc>
    <rcc rId="0" sId="1" dxf="1" numFmtId="4">
      <nc r="L14">
        <v>318134.96000000002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79" sId="1" ref="A14:XFD14" action="deleteRow">
    <undo index="0" exp="area" dr="P14:P38" r="P39" sId="1"/>
    <undo index="0" exp="area" dr="O14:O38" r="O39" sId="1"/>
    <undo index="0" exp="area" dr="N14:N38" r="N39" sId="1"/>
    <undo index="0" exp="area" dr="M14:M38" r="M39" sId="1"/>
    <undo index="0" exp="area" dr="L14:L38" r="L39" sId="1"/>
    <undo index="0" exp="area" dr="K14:K37" r="K39" sId="1"/>
    <undo index="0" exp="area" dr="J14:J37" r="J39" sId="1"/>
    <undo index="0" exp="area" dr="I14:I37" r="I3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93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Мира, д. 13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9641.65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8722.39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485</v>
      </nc>
      <ndxf>
        <font>
          <sz val="10"/>
          <name val="Times New Roman"/>
          <scheme val="none"/>
        </font>
      </ndxf>
    </rcc>
    <rcc rId="0" sId="1" dxf="1" numFmtId="4">
      <nc r="L14">
        <v>365121.9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80" sId="1" ref="A14:XFD14" action="deleteRow">
    <undo index="0" exp="area" dr="P14:P37" r="P38" sId="1"/>
    <undo index="0" exp="area" dr="O14:O37" r="O38" sId="1"/>
    <undo index="0" exp="area" dr="N14:N37" r="N38" sId="1"/>
    <undo index="0" exp="area" dr="M14:M37" r="M38" sId="1"/>
    <undo index="0" exp="area" dr="L14:L37" r="L38" sId="1"/>
    <undo index="0" exp="area" dr="K14:K36" r="K38" sId="1"/>
    <undo index="0" exp="area" dr="J14:J36" r="J38" sId="1"/>
    <undo index="0" exp="area" dr="I14:I36" r="I3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94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Мира, д. 15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4151.1899999999996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3435.87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239</v>
      </nc>
      <ndxf>
        <font>
          <sz val="10"/>
          <name val="Times New Roman"/>
          <scheme val="none"/>
        </font>
      </ndxf>
    </rcc>
    <rcc rId="0" sId="1" dxf="1" numFmtId="4">
      <nc r="L14">
        <v>1485301.26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81" sId="1" ref="A14:XFD14" action="deleteRow">
    <undo index="0" exp="area" dr="P14:P36" r="P37" sId="1"/>
    <undo index="0" exp="area" dr="O14:O36" r="O37" sId="1"/>
    <undo index="0" exp="area" dr="N14:N36" r="N37" sId="1"/>
    <undo index="0" exp="area" dr="M14:M36" r="M37" sId="1"/>
    <undo index="0" exp="area" dr="L14:L36" r="L37" sId="1"/>
    <undo index="0" exp="area" dr="K14:K35" r="K37" sId="1"/>
    <undo index="0" exp="area" dr="J14:J35" r="J37" sId="1"/>
    <undo index="0" exp="area" dr="I14:I35" r="I3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95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Мира, д. 15А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2715.47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2314.9499999999998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131</v>
      </nc>
      <ndxf>
        <font>
          <sz val="10"/>
          <name val="Times New Roman"/>
          <scheme val="none"/>
        </font>
      </ndxf>
    </rcc>
    <rcc rId="0" sId="1" dxf="1" numFmtId="4">
      <nc r="L14">
        <v>720916.28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82" sId="1" ref="A14:XFD14" action="deleteRow">
    <undo index="0" exp="area" dr="P14:P35" r="P36" sId="1"/>
    <undo index="0" exp="area" dr="O14:O35" r="O36" sId="1"/>
    <undo index="0" exp="area" dr="N14:N35" r="N36" sId="1"/>
    <undo index="0" exp="area" dr="M14:M35" r="M36" sId="1"/>
    <undo index="0" exp="area" dr="L14:L35" r="L36" sId="1"/>
    <undo index="0" exp="area" dr="K14:K34" r="K36" sId="1"/>
    <undo index="0" exp="area" dr="J14:J34" r="J36" sId="1"/>
    <undo index="0" exp="area" dr="I14:I34" r="I3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96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Мира, д. 17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14">
        <v>6997.68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5974.51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310</v>
      </nc>
      <ndxf>
        <font>
          <sz val="10"/>
          <name val="Times New Roman"/>
          <scheme val="none"/>
        </font>
      </ndxf>
    </rcc>
    <rcc rId="0" sId="1" dxf="1" numFmtId="4">
      <nc r="L14">
        <v>2540307.19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83" sId="1" ref="A14:XFD14" action="deleteRow">
    <undo index="0" exp="area" dr="P14:P34" r="P35" sId="1"/>
    <undo index="0" exp="area" dr="O14:O34" r="O35" sId="1"/>
    <undo index="0" exp="area" dr="N14:N34" r="N35" sId="1"/>
    <undo index="0" exp="area" dr="M14:M34" r="M35" sId="1"/>
    <undo index="0" exp="area" dr="L14:L34" r="L35" sId="1"/>
    <undo index="0" exp="area" dr="K14:K33" r="K35" sId="1"/>
    <undo index="0" exp="area" dr="J14:J33" r="J35" sId="1"/>
    <undo index="0" exp="area" dr="I14:I33" r="I3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97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Мира, д. 19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3806.45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3581.15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218</v>
      </nc>
      <ndxf>
        <font>
          <sz val="10"/>
          <name val="Times New Roman"/>
          <scheme val="none"/>
        </font>
      </ndxf>
    </rcc>
    <rcc rId="0" sId="1" dxf="1" numFmtId="4">
      <nc r="L14">
        <v>1448380.24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84" sId="1" ref="A14:XFD14" action="deleteRow">
    <undo index="0" exp="area" dr="P14:P33" r="P34" sId="1"/>
    <undo index="0" exp="area" dr="O14:O33" r="O34" sId="1"/>
    <undo index="0" exp="area" dr="N14:N33" r="N34" sId="1"/>
    <undo index="0" exp="area" dr="M14:M33" r="M34" sId="1"/>
    <undo index="0" exp="area" dr="L14:L33" r="L34" sId="1"/>
    <undo index="0" exp="area" dr="K14:K32" r="K34" sId="1"/>
    <undo index="0" exp="area" dr="J14:J32" r="J34" sId="1"/>
    <undo index="0" exp="area" dr="I14:I32" r="I3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98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Мира, д. 19А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2740.35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2336.5500000000002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130</v>
      </nc>
      <ndxf>
        <font>
          <sz val="10"/>
          <name val="Times New Roman"/>
          <scheme val="none"/>
        </font>
      </ndxf>
    </rcc>
    <rcc rId="0" sId="1" dxf="1" numFmtId="4">
      <nc r="L14">
        <v>724434.33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85" sId="1" ref="A14:XFD14" action="deleteRow">
    <undo index="0" exp="area" dr="P14:P32" r="P33" sId="1"/>
    <undo index="0" exp="area" dr="O14:O32" r="O33" sId="1"/>
    <undo index="0" exp="area" dr="N14:N32" r="N33" sId="1"/>
    <undo index="0" exp="area" dr="M14:M32" r="M33" sId="1"/>
    <undo index="0" exp="area" dr="L14:L32" r="L33" sId="1"/>
    <undo index="0" exp="area" dr="K14:K31" r="K33" sId="1"/>
    <undo index="0" exp="area" dr="J14:J31" r="J33" sId="1"/>
    <undo index="0" exp="area" dr="I14:I31" r="I3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99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Мира, д. 23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5222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4747.3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251</v>
      </nc>
      <ndxf>
        <font>
          <sz val="10"/>
          <name val="Times New Roman"/>
          <scheme val="none"/>
        </font>
      </ndxf>
    </rcc>
    <rcc rId="0" sId="1" dxf="1" numFmtId="4">
      <nc r="L14">
        <v>420252.35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86" sId="1" ref="A14:XFD14" action="deleteRow">
    <undo index="0" exp="area" dr="P14:P31" r="P32" sId="1"/>
    <undo index="0" exp="area" dr="O14:O31" r="O32" sId="1"/>
    <undo index="0" exp="area" dr="N14:N31" r="N32" sId="1"/>
    <undo index="0" exp="area" dr="M14:M31" r="M32" sId="1"/>
    <undo index="0" exp="area" dr="L14:L31" r="L32" sId="1"/>
    <undo index="0" exp="area" dr="K14:K30" r="K32" sId="1"/>
    <undo index="0" exp="area" dr="J14:J30" r="J32" sId="1"/>
    <undo index="0" exp="area" dr="I14:I30" r="I3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100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Мира, д. 26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4184.0600000000004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3584.8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172</v>
      </nc>
      <ndxf>
        <font>
          <sz val="10"/>
          <name val="Times New Roman"/>
          <scheme val="none"/>
        </font>
      </ndxf>
    </rcc>
    <rcc rId="0" sId="1" dxf="1" numFmtId="4">
      <nc r="L14">
        <v>320098.75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87" sId="1" ref="A14:XFD14" action="deleteRow">
    <undo index="0" exp="area" dr="P14:P30" r="P31" sId="1"/>
    <undo index="0" exp="area" dr="O14:O30" r="O31" sId="1"/>
    <undo index="0" exp="area" dr="N14:N30" r="N31" sId="1"/>
    <undo index="0" exp="area" dr="M14:M30" r="M31" sId="1"/>
    <undo index="0" exp="area" dr="L14:L30" r="L31" sId="1"/>
    <undo index="0" exp="area" dr="K14:K29" r="K31" sId="1"/>
    <undo index="0" exp="area" dr="J14:J29" r="J31" sId="1"/>
    <undo index="0" exp="area" dr="I14:I29" r="I3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101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Парковая, д. 13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1986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3777.8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3463.99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212</v>
      </nc>
      <ndxf>
        <font>
          <sz val="10"/>
          <name val="Times New Roman"/>
          <scheme val="none"/>
        </font>
      </ndxf>
    </rcc>
    <rcc rId="0" sId="1" dxf="1" numFmtId="4">
      <nc r="L14">
        <v>5209385.47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88" sId="1" ref="A14:XFD14" action="deleteRow">
    <undo index="0" exp="area" dr="P14:P29" r="P30" sId="1"/>
    <undo index="0" exp="area" dr="O14:O29" r="O30" sId="1"/>
    <undo index="0" exp="area" dr="N14:N29" r="N30" sId="1"/>
    <undo index="0" exp="area" dr="M14:M29" r="M30" sId="1"/>
    <undo index="0" exp="area" dr="L14:L29" r="L30" sId="1"/>
    <undo index="0" exp="area" dr="K14:K28" r="K30" sId="1"/>
    <undo index="0" exp="area" dr="J14:J28" r="J30" sId="1"/>
    <undo index="0" exp="area" dr="I14:I28" r="I3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102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Лангепас, ул. Парковая, д. 13А</t>
        </is>
      </nc>
      <ndxf>
        <font>
          <sz val="10"/>
          <name val="Times New Roman"/>
          <scheme val="none"/>
        </font>
      </ndxf>
    </rcc>
    <rcc rId="0" sId="1" dxf="1">
      <nc r="C14">
        <v>1986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3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3709.75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3495.05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203</v>
      </nc>
      <ndxf>
        <font>
          <sz val="10"/>
          <name val="Times New Roman"/>
          <scheme val="none"/>
        </font>
      </ndxf>
    </rcc>
    <rcc rId="0" sId="1" dxf="1" numFmtId="4">
      <nc r="L14">
        <v>2440353.19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89" sId="1" ref="A14:XFD14" action="deleteRow">
    <undo index="0" exp="area" dr="P14:P28" r="P29" sId="1"/>
    <undo index="0" exp="area" dr="O14:O28" r="O29" sId="1"/>
    <undo index="0" exp="area" dr="N14:N28" r="N29" sId="1"/>
    <undo index="0" exp="area" dr="M14:M28" r="M29" sId="1"/>
    <undo index="0" exp="area" dr="L14:L28" r="L29" sId="1"/>
    <undo index="0" exp="area" dr="K14:K27" r="K29" sId="1"/>
    <undo index="0" exp="area" dr="J14:J27" r="J29" sId="1"/>
    <undo index="0" exp="area" dr="I14:I27" r="I2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103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Лангепас, ул. Парковая, д. 15</t>
        </is>
      </nc>
      <ndxf>
        <font>
          <sz val="10"/>
          <name val="Times New Roman"/>
          <scheme val="none"/>
        </font>
      </ndxf>
    </rcc>
    <rcc rId="0" sId="1" dxf="1">
      <nc r="C14">
        <v>1986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6201.83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5685.51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325</v>
      </nc>
      <ndxf>
        <font>
          <sz val="10"/>
          <name val="Times New Roman"/>
          <scheme val="none"/>
        </font>
      </ndxf>
    </rcc>
    <rcc rId="0" sId="1" dxf="1" numFmtId="4">
      <nc r="L14">
        <v>5510955.6799999997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90" sId="1" ref="A14:XFD14" action="deleteRow">
    <undo index="0" exp="area" dr="P14:P27" r="P28" sId="1"/>
    <undo index="0" exp="area" dr="O14:O27" r="O28" sId="1"/>
    <undo index="0" exp="area" dr="N14:N27" r="N28" sId="1"/>
    <undo index="0" exp="area" dr="M14:M27" r="M28" sId="1"/>
    <undo index="0" exp="area" dr="L14:L27" r="L28" sId="1"/>
    <undo index="0" exp="area" dr="K14:K26" r="K28" sId="1"/>
    <undo index="0" exp="area" dr="J14:J26" r="J28" sId="1"/>
    <undo index="0" exp="area" dr="I14:I26" r="I2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104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Лангепас, ул. Парковая, д. 15А</t>
        </is>
      </nc>
      <ndxf>
        <font>
          <sz val="10"/>
          <name val="Times New Roman"/>
          <scheme val="none"/>
        </font>
      </ndxf>
    </rcc>
    <rcc rId="0" sId="1" dxf="1">
      <nc r="C14">
        <v>1986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3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3822.7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3446.6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181</v>
      </nc>
      <ndxf>
        <font>
          <sz val="10"/>
          <name val="Times New Roman"/>
          <scheme val="none"/>
        </font>
      </ndxf>
    </rcc>
    <rcc rId="0" sId="1" dxf="1" numFmtId="4">
      <nc r="L14">
        <v>3340783.82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91" sId="1" ref="A14:XFD14" action="deleteRow">
    <undo index="0" exp="area" dr="P14:P26" r="P27" sId="1"/>
    <undo index="0" exp="area" dr="O14:O26" r="O27" sId="1"/>
    <undo index="0" exp="area" dr="N14:N26" r="N27" sId="1"/>
    <undo index="0" exp="area" dr="M14:M26" r="M27" sId="1"/>
    <undo index="0" exp="area" dr="L14:L26" r="L27" sId="1"/>
    <undo index="0" exp="area" dr="K14:K25" r="K27" sId="1"/>
    <undo index="0" exp="area" dr="J14:J25" r="J27" sId="1"/>
    <undo index="0" exp="area" dr="I14:I25" r="I2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105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Лангепас, ул. Парковая, д. 17/1</t>
        </is>
      </nc>
      <ndxf>
        <font>
          <sz val="10"/>
          <name val="Times New Roman"/>
          <scheme val="none"/>
        </font>
      </ndxf>
    </rcc>
    <rcc rId="0" sId="1" dxf="1">
      <nc r="C14">
        <v>1986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3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3671.01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3472.76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212</v>
      </nc>
      <ndxf>
        <font>
          <sz val="10"/>
          <name val="Times New Roman"/>
          <scheme val="none"/>
        </font>
      </ndxf>
    </rcc>
    <rcc rId="0" sId="1" dxf="1" numFmtId="4">
      <nc r="L14">
        <v>2484704.4499999997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92" sId="1" ref="A14:XFD14" action="deleteRow">
    <undo index="0" exp="area" dr="P14:P25" r="P26" sId="1"/>
    <undo index="0" exp="area" dr="O14:O25" r="O26" sId="1"/>
    <undo index="0" exp="area" dr="N14:N25" r="N26" sId="1"/>
    <undo index="0" exp="area" dr="M14:M25" r="M26" sId="1"/>
    <undo index="0" exp="area" dr="L14:L25" r="L26" sId="1"/>
    <undo index="0" exp="area" dr="K14:K24" r="K26" sId="1"/>
    <undo index="0" exp="area" dr="J14:J24" r="J26" sId="1"/>
    <undo index="0" exp="area" dr="I14:I24" r="I2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106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Солнечная, д. 10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1986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5522.57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4753.33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232</v>
      </nc>
      <ndxf>
        <font>
          <sz val="10"/>
          <name val="Times New Roman"/>
          <scheme val="none"/>
        </font>
      </ndxf>
    </rcc>
    <rcc rId="0" sId="1" dxf="1" numFmtId="4">
      <nc r="L14">
        <v>7148383.2799999993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93" sId="1" ref="A14:XFD14" action="deleteRow">
    <undo index="0" exp="area" dr="P14:P24" r="P25" sId="1"/>
    <undo index="0" exp="area" dr="O14:O24" r="O25" sId="1"/>
    <undo index="0" exp="area" dr="N14:N24" r="N25" sId="1"/>
    <undo index="0" exp="area" dr="M14:M24" r="M25" sId="1"/>
    <undo index="0" exp="area" dr="L14:L24" r="L25" sId="1"/>
    <undo index="0" exp="area" dr="K14:K23" r="K25" sId="1"/>
    <undo index="0" exp="area" dr="J14:J23" r="J25" sId="1"/>
    <undo index="0" exp="area" dr="I14:I23" r="I2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107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Лангепас, ул. Солнечная, д. 10А</t>
        </is>
      </nc>
      <ndxf>
        <font>
          <sz val="10"/>
          <name val="Times New Roman"/>
          <scheme val="none"/>
        </font>
      </ndxf>
    </rcc>
    <rcc rId="0" sId="1" dxf="1">
      <nc r="C14">
        <v>1986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3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4029.59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3695.24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157</v>
      </nc>
      <ndxf>
        <font>
          <sz val="10"/>
          <name val="Times New Roman"/>
          <scheme val="none"/>
        </font>
      </ndxf>
    </rcc>
    <rcc rId="0" sId="1" dxf="1" numFmtId="4">
      <nc r="L14">
        <v>3581790.1799999997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94" sId="1" ref="A14:XFD14" action="deleteRow">
    <undo index="0" exp="area" dr="P14:P23" r="P24" sId="1"/>
    <undo index="0" exp="area" dr="O14:O23" r="O24" sId="1"/>
    <undo index="0" exp="area" dr="N14:N23" r="N24" sId="1"/>
    <undo index="0" exp="area" dr="M14:M23" r="M24" sId="1"/>
    <undo index="0" exp="area" dr="L14:L23" r="L24" sId="1"/>
    <undo index="0" exp="area" dr="K14:K22" r="K24" sId="1"/>
    <undo index="0" exp="area" dr="J14:J22" r="J24" sId="1"/>
    <undo index="0" exp="area" dr="I14:I22" r="I2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108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Солнечная, д. 12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5409.1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4751.3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259</v>
      </nc>
      <ndxf>
        <font>
          <sz val="10"/>
          <name val="Times New Roman"/>
          <scheme val="none"/>
        </font>
      </ndxf>
    </rcc>
    <rcc rId="0" sId="1" dxf="1" numFmtId="4">
      <nc r="L14">
        <v>1514162.65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95" sId="1" ref="A14:XFD14" action="deleteRow">
    <undo index="0" exp="area" dr="P14:P22" r="P23" sId="1"/>
    <undo index="0" exp="area" dr="O14:O22" r="O23" sId="1"/>
    <undo index="0" exp="area" dr="N14:N22" r="N23" sId="1"/>
    <undo index="0" exp="area" dr="M14:M22" r="M23" sId="1"/>
    <undo index="0" exp="area" dr="L14:L22" r="L23" sId="1"/>
    <undo index="0" exp="area" dr="K14:K21" r="K23" sId="1"/>
    <undo index="0" exp="area" dr="J14:J21" r="J23" sId="1"/>
    <undo index="0" exp="area" dr="I14:I21" r="I2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109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Солнечная, д. 12А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4004.49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3570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195</v>
      </nc>
      <ndxf>
        <font>
          <sz val="10"/>
          <name val="Times New Roman"/>
          <scheme val="none"/>
        </font>
      </ndxf>
    </rcc>
    <rcc rId="0" sId="1" dxf="1" numFmtId="4">
      <nc r="L14">
        <v>1061581.6499999999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96" sId="1" ref="A14:XFD14" action="deleteRow">
    <undo index="0" exp="area" dr="P14:P21" r="P22" sId="1"/>
    <undo index="0" exp="area" dr="O14:O21" r="O22" sId="1"/>
    <undo index="0" exp="area" dr="N14:N21" r="N22" sId="1"/>
    <undo index="0" exp="area" dr="M14:M21" r="M22" sId="1"/>
    <undo index="0" exp="area" dr="L14:L21" r="L22" sId="1"/>
    <undo index="0" exp="area" dr="K14:K20" r="K22" sId="1"/>
    <undo index="0" exp="area" dr="J14:J20" r="J22" sId="1"/>
    <undo index="0" exp="area" dr="I14:I20" r="I2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110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Солнечная, д. 14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3998.7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3588.5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195</v>
      </nc>
      <ndxf>
        <font>
          <sz val="10"/>
          <name val="Times New Roman"/>
          <scheme val="none"/>
        </font>
      </ndxf>
    </rcc>
    <rcc rId="0" sId="1" dxf="1" numFmtId="4">
      <nc r="L14">
        <v>1064594.79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97" sId="1" ref="A14:XFD14" action="deleteRow">
    <undo index="0" exp="area" dr="P14:P20" r="P21" sId="1"/>
    <undo index="0" exp="area" dr="O14:O20" r="O21" sId="1"/>
    <undo index="0" exp="area" dr="N14:N20" r="N21" sId="1"/>
    <undo index="0" exp="area" dr="M14:M20" r="M21" sId="1"/>
    <undo index="0" exp="area" dr="L14:L20" r="L21" sId="1"/>
    <undo index="0" exp="area" dr="K14:K19" r="K21" sId="1"/>
    <undo index="0" exp="area" dr="J14:J19" r="J21" sId="1"/>
    <undo index="0" exp="area" dr="I14:I19" r="I2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111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Солнечная, д. 14А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4881.88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4216.5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226</v>
      </nc>
      <ndxf>
        <font>
          <sz val="10"/>
          <name val="Times New Roman"/>
          <scheme val="none"/>
        </font>
      </ndxf>
    </rcc>
    <rcc rId="0" sId="1" dxf="1" numFmtId="4">
      <nc r="L14">
        <v>199949.44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98" sId="1" ref="A14:XFD14" action="deleteRow">
    <undo index="0" exp="area" dr="P14:P19" r="P20" sId="1"/>
    <undo index="0" exp="area" dr="O14:O19" r="O20" sId="1"/>
    <undo index="0" exp="area" dr="N14:N19" r="N20" sId="1"/>
    <undo index="0" exp="area" dr="M14:M19" r="M20" sId="1"/>
    <undo index="0" exp="area" dr="L14:L19" r="L20" sId="1"/>
    <undo index="0" exp="area" dr="K14:K18" r="K20" sId="1"/>
    <undo index="0" exp="area" dr="J14:J18" r="J20" sId="1"/>
    <undo index="0" exp="area" dr="I14:I18" r="I2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112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Солнечная, д. 16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5468.8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4756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266</v>
      </nc>
      <ndxf>
        <font>
          <sz val="10"/>
          <name val="Times New Roman"/>
          <scheme val="none"/>
        </font>
      </ndxf>
    </rcc>
    <rcc rId="0" sId="1" dxf="1" numFmtId="4">
      <nc r="L14">
        <v>1391000.66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599" sId="1" ref="A14:XFD14" action="deleteRow">
    <undo index="0" exp="area" dr="P14:P18" r="P19" sId="1"/>
    <undo index="0" exp="area" dr="O14:O18" r="O19" sId="1"/>
    <undo index="0" exp="area" dr="N14:N18" r="N19" sId="1"/>
    <undo index="0" exp="area" dr="M14:M18" r="M19" sId="1"/>
    <undo index="0" exp="area" dr="L14:L18" r="L19" sId="1"/>
    <undo index="0" exp="area" dr="K14:K17" r="K19" sId="1"/>
    <undo index="0" exp="area" dr="J14:J17" r="J19" sId="1"/>
    <undo index="0" exp="area" dr="I14:I17" r="I1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113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Солнечная, д. 16А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4958.3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3583.13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266</v>
      </nc>
      <ndxf>
        <font>
          <sz val="10"/>
          <name val="Times New Roman"/>
          <scheme val="none"/>
        </font>
      </ndxf>
    </rcc>
    <rcc rId="0" sId="1" dxf="1" numFmtId="4">
      <nc r="L14">
        <v>318134.96000000002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00" sId="1" ref="A14:XFD14" action="deleteRow">
    <undo index="0" exp="area" dr="P14:P17" r="P18" sId="1"/>
    <undo index="0" exp="area" dr="O14:O17" r="O18" sId="1"/>
    <undo index="0" exp="area" dr="N14:N17" r="N18" sId="1"/>
    <undo index="0" exp="area" dr="M14:M17" r="M18" sId="1"/>
    <undo index="0" exp="area" dr="L14:L17" r="L18" sId="1"/>
    <undo index="0" exp="area" dr="K14:K16" r="K18" sId="1"/>
    <undo index="0" exp="area" dr="J14:J16" r="J18" sId="1"/>
    <undo index="0" exp="area" dr="I14:I16" r="I1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114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Солнечная, д. 18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4078.01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3517.07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195</v>
      </nc>
      <ndxf>
        <font>
          <sz val="10"/>
          <name val="Times New Roman"/>
          <scheme val="none"/>
        </font>
      </ndxf>
    </rcc>
    <rcc rId="0" sId="1" dxf="1" numFmtId="4">
      <nc r="L14">
        <v>1369131.96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01" sId="1" ref="A14:XFD14" action="deleteRow">
    <undo index="0" exp="area" dr="P14:P16" r="P17" sId="1"/>
    <undo index="0" exp="area" dr="O14:O16" r="O17" sId="1"/>
    <undo index="0" exp="area" dr="N14:N16" r="N17" sId="1"/>
    <undo index="0" exp="area" dr="M14:M16" r="M17" sId="1"/>
    <undo index="0" exp="area" dr="L14:L16" r="L17" sId="1"/>
    <undo index="0" exp="area" dr="K14:K15" r="K17" sId="1"/>
    <undo index="0" exp="area" dr="J14:J15" r="J17" sId="1"/>
    <undo index="0" exp="area" dr="I14:I15" r="I1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115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Солнечная, д. 18А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4856.5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4187.8999999999996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196</v>
      </nc>
      <ndxf>
        <font>
          <sz val="10"/>
          <name val="Times New Roman"/>
          <scheme val="none"/>
        </font>
      </ndxf>
    </rcc>
    <rcc rId="0" sId="1" dxf="1" numFmtId="4">
      <nc r="L14">
        <v>199659.02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02" sId="1" ref="A14:XFD14" action="deleteRow">
    <undo index="0" exp="area" dr="P14:P15" r="P16" sId="1"/>
    <undo index="0" exp="area" dr="O14:O15" r="O16" sId="1"/>
    <undo index="0" exp="area" dr="N14:N15" r="N16" sId="1"/>
    <undo index="0" exp="area" dr="M14:M15" r="M16" sId="1"/>
    <undo index="0" exp="area" dr="L14:L15" r="L16" sId="1"/>
    <undo index="0" exp="area" dr="K14" r="K16" sId="1"/>
    <undo index="0" exp="area" dr="J14" r="J16" sId="1"/>
    <undo index="0" exp="area" dr="I14" r="I1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116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Лангепас, ул. Солнечная, д. 22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2574.15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2298.85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115</v>
      </nc>
      <ndxf>
        <font>
          <sz val="10"/>
          <name val="Times New Roman"/>
          <scheme val="none"/>
        </font>
      </ndxf>
    </rcc>
    <rcc rId="0" sId="1" dxf="1" numFmtId="4">
      <nc r="L14">
        <v>555964.34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03" sId="1" ref="A14:XFD14" action="deleteRow">
    <undo index="0" exp="area" dr="P14" r="P15" sId="1"/>
    <undo index="0" exp="area" dr="O14" r="O15" sId="1"/>
    <undo index="0" exp="area" dr="N14" r="N15" sId="1"/>
    <undo index="0" exp="area" dr="M14" r="M15" sId="1"/>
    <undo index="0" exp="area" dr="L14" r="L1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117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Лангепас, ул. Солнечная, д. 4</t>
        </is>
      </nc>
      <ndxf>
        <font>
          <sz val="10"/>
          <name val="Times New Roman"/>
          <scheme val="none"/>
        </font>
      </ndxf>
    </rcc>
    <rcc rId="0" sId="1" dxf="1">
      <nc r="C14">
        <v>1986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4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5231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4353.37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276</v>
      </nc>
      <ndxf>
        <font>
          <sz val="10"/>
          <name val="Times New Roman"/>
          <scheme val="none"/>
        </font>
      </ndxf>
    </rcc>
    <rcc rId="0" sId="1" dxf="1" numFmtId="4">
      <nc r="L14">
        <v>4219714.51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04" sId="1" ref="A14:XFD14" action="deleteRow">
    <undo index="5" exp="ref" v="1" dr="O14" r="O13" sId="1"/>
    <undo index="5" exp="ref" v="1" dr="M14" r="M13" sId="1"/>
    <undo index="5" exp="ref" v="1" dr="L14" r="L13" sId="1"/>
    <undo index="5" exp="ref" v="1" dr="K14" r="K13" sId="1"/>
    <undo index="5" exp="ref" v="1" dr="J14" r="J13" sId="1"/>
    <undo index="5" exp="ref" v="1" dr="I14" r="I1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14" t="inlineStr">
        <is>
          <t>Итого по городскому округу Лангепасу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1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14" start="0" length="0">
      <dxf>
        <font>
          <sz val="10"/>
          <name val="Times New Roman"/>
          <scheme val="none"/>
        </font>
      </dxf>
    </rfmt>
    <rfmt sheetId="1" sqref="E14" start="0" length="0">
      <dxf>
        <font>
          <sz val="10"/>
          <name val="Times New Roman"/>
          <scheme val="none"/>
        </font>
      </dxf>
    </rfmt>
    <rfmt sheetId="1" sqref="F14" start="0" length="0">
      <dxf>
        <font>
          <sz val="10"/>
          <name val="Times New Roman"/>
          <scheme val="none"/>
        </font>
      </dxf>
    </rfmt>
    <rfmt sheetId="1" sqref="G14" start="0" length="0">
      <dxf>
        <font>
          <sz val="10"/>
          <name val="Times New Roman"/>
          <scheme val="none"/>
        </font>
      </dxf>
    </rfmt>
    <rfmt sheetId="1" sqref="H14" start="0" length="0">
      <dxf>
        <font>
          <sz val="10"/>
          <name val="Times New Roman"/>
          <scheme val="none"/>
        </font>
      </dxf>
    </rfmt>
    <rcc rId="0" sId="1" dxf="1">
      <nc r="I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14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14" start="0" length="0">
      <dxf>
        <font>
          <sz val="10"/>
          <name val="Times New Roman"/>
          <scheme val="none"/>
        </font>
        <numFmt numFmtId="4" formatCode="#,##0.00"/>
      </dxf>
    </rfmt>
    <rfmt sheetId="1" sqref="R14" start="0" length="0">
      <dxf>
        <font>
          <sz val="10"/>
          <name val="Times New Roman"/>
          <scheme val="none"/>
        </font>
        <numFmt numFmtId="4" formatCode="#,##0.00"/>
      </dxf>
    </rfmt>
    <rfmt sheetId="1" sqref="S1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05" sId="1" ref="A14:XFD14" action="deleteRow"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14" t="inlineStr">
        <is>
          <t>Городской округ Мегион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1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1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14" start="0" length="0">
      <dxf>
        <font>
          <sz val="10"/>
          <name val="Times New Roman"/>
          <scheme val="none"/>
        </font>
      </dxf>
    </rfmt>
    <rfmt sheetId="1" sqref="F14" start="0" length="0">
      <dxf>
        <font>
          <sz val="10"/>
          <name val="Times New Roman"/>
          <scheme val="none"/>
        </font>
      </dxf>
    </rfmt>
    <rfmt sheetId="1" sqref="G14" start="0" length="0">
      <dxf>
        <font>
          <sz val="10"/>
          <name val="Times New Roman"/>
          <scheme val="none"/>
        </font>
      </dxf>
    </rfmt>
    <rfmt sheetId="1" sqref="H14" start="0" length="0">
      <dxf>
        <font>
          <sz val="10"/>
          <name val="Times New Roman"/>
          <scheme val="none"/>
        </font>
      </dxf>
    </rfmt>
    <rfmt sheetId="1" sqref="I14" start="0" length="0">
      <dxf>
        <font>
          <sz val="10"/>
          <name val="Times New Roman"/>
          <scheme val="none"/>
        </font>
        <numFmt numFmtId="4" formatCode="#,##0.00"/>
      </dxf>
    </rfmt>
    <rfmt sheetId="1" sqref="J14" start="0" length="0">
      <dxf>
        <font>
          <sz val="10"/>
          <name val="Times New Roman"/>
          <scheme val="none"/>
        </font>
        <numFmt numFmtId="4" formatCode="#,##0.00"/>
      </dxf>
    </rfmt>
    <rfmt sheetId="1" sqref="K14" start="0" length="0">
      <dxf>
        <font>
          <sz val="10"/>
          <name val="Times New Roman"/>
          <scheme val="none"/>
        </font>
        <numFmt numFmtId="3" formatCode="#,##0"/>
      </dxf>
    </rfmt>
    <rfmt sheetId="1" sqref="L14" start="0" length="0">
      <dxf>
        <font>
          <sz val="10"/>
          <name val="Times New Roman"/>
          <scheme val="none"/>
        </font>
        <numFmt numFmtId="4" formatCode="#,##0.00"/>
      </dxf>
    </rfmt>
    <rfmt sheetId="1" sqref="M14" start="0" length="0">
      <dxf>
        <font>
          <sz val="10"/>
          <name val="Times New Roman"/>
          <scheme val="none"/>
        </font>
        <numFmt numFmtId="4" formatCode="#,##0.00"/>
      </dxf>
    </rfmt>
    <rfmt sheetId="1" sqref="N14" start="0" length="0">
      <dxf>
        <font>
          <sz val="10"/>
          <name val="Times New Roman"/>
          <scheme val="none"/>
        </font>
        <numFmt numFmtId="4" formatCode="#,##0.00"/>
      </dxf>
    </rfmt>
    <rfmt sheetId="1" sqref="O14" start="0" length="0">
      <dxf>
        <font>
          <sz val="10"/>
          <name val="Times New Roman"/>
          <scheme val="none"/>
        </font>
        <numFmt numFmtId="4" formatCode="#,##0.00"/>
      </dxf>
    </rfmt>
    <rfmt sheetId="1" sqref="P14" start="0" length="0">
      <dxf>
        <font>
          <sz val="10"/>
          <name val="Times New Roman"/>
          <scheme val="none"/>
        </font>
        <numFmt numFmtId="4" formatCode="#,##0.00"/>
      </dxf>
    </rfmt>
    <rfmt sheetId="1" sqref="Q14" start="0" length="0">
      <dxf>
        <font>
          <sz val="10"/>
          <name val="Times New Roman"/>
          <scheme val="none"/>
        </font>
        <numFmt numFmtId="4" formatCode="#,##0.00"/>
      </dxf>
    </rfmt>
    <rfmt sheetId="1" sqref="R14" start="0" length="0">
      <dxf>
        <font>
          <sz val="10"/>
          <name val="Times New Roman"/>
          <scheme val="none"/>
        </font>
        <numFmt numFmtId="4" formatCode="#,##0.00"/>
      </dxf>
    </rfmt>
    <rfmt sheetId="1" sqref="S1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06" sId="1" ref="A14:XFD14" action="deleteRow">
    <undo index="0" exp="area" dr="P14:P28" r="P29" sId="1"/>
    <undo index="0" exp="area" dr="O14:O28" r="O29" sId="1"/>
    <undo index="0" exp="area" dr="N14:N28" r="N29" sId="1"/>
    <undo index="0" exp="area" dr="M14:M28" r="M29" sId="1"/>
    <undo index="0" exp="area" dr="L14:L28" r="L29" sId="1"/>
    <undo index="0" exp="area" dr="K14:K28" r="K29" sId="1"/>
    <undo index="0" exp="area" dr="J14:J28" r="J29" sId="1"/>
    <undo index="0" exp="area" dr="I14:I28" r="I2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118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Мегион, ул. А.М.Кузьмина, д. 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13657.4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11638.25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608</v>
      </nc>
      <ndxf>
        <font>
          <sz val="10"/>
          <name val="Times New Roman"/>
          <scheme val="none"/>
        </font>
      </ndxf>
    </rcc>
    <rcc rId="0" sId="1" dxf="1" numFmtId="4">
      <nc r="L14">
        <v>1678692.99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07" sId="1" ref="A14:XFD14" action="deleteRow">
    <undo index="0" exp="area" dr="P14:P27" r="P28" sId="1"/>
    <undo index="0" exp="area" dr="O14:O27" r="O28" sId="1"/>
    <undo index="0" exp="area" dr="N14:N27" r="N28" sId="1"/>
    <undo index="0" exp="area" dr="M14:M27" r="M28" sId="1"/>
    <undo index="0" exp="area" dr="L14:L27" r="L28" sId="1"/>
    <undo index="0" exp="area" dr="K14:K27" r="K28" sId="1"/>
    <undo index="0" exp="area" dr="J14:J27" r="J28" sId="1"/>
    <undo index="0" exp="area" dr="I14:I27" r="I2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119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Мегион, ул. А.М.Кузьмина, д. 10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1995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10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12266.5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9932.2000000000007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479</v>
      </nc>
      <ndxf>
        <font>
          <sz val="10"/>
          <name val="Times New Roman"/>
          <scheme val="none"/>
        </font>
      </ndxf>
    </rcc>
    <rcc rId="0" sId="1" dxf="1" numFmtId="4">
      <nc r="L14">
        <v>23934386.640000001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08" sId="1" ref="A14:XFD14" action="deleteRow">
    <undo index="0" exp="area" dr="P14:P26" r="P27" sId="1"/>
    <undo index="0" exp="area" dr="O14:O26" r="O27" sId="1"/>
    <undo index="0" exp="area" dr="N14:N26" r="N27" sId="1"/>
    <undo index="0" exp="area" dr="M14:M26" r="M27" sId="1"/>
    <undo index="0" exp="area" dr="L14:L26" r="L27" sId="1"/>
    <undo index="0" exp="area" dr="K14:K26" r="K27" sId="1"/>
    <undo index="0" exp="area" dr="J14:J26" r="J27" sId="1"/>
    <undo index="0" exp="area" dr="I14:I26" r="I2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120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Мегион, ул. А.М.Кузьмина, д. 24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10616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8918.4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416</v>
      </nc>
      <ndxf>
        <font>
          <sz val="10"/>
          <name val="Times New Roman"/>
          <scheme val="none"/>
        </font>
      </ndxf>
    </rcc>
    <rcc rId="0" sId="1" dxf="1" numFmtId="4">
      <nc r="L14">
        <v>503550.94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09" sId="1" ref="A14:XFD14" action="deleteRow">
    <undo index="0" exp="area" dr="P14:P25" r="P26" sId="1"/>
    <undo index="0" exp="area" dr="O14:O25" r="O26" sId="1"/>
    <undo index="0" exp="area" dr="N14:N25" r="N26" sId="1"/>
    <undo index="0" exp="area" dr="M14:M25" r="M26" sId="1"/>
    <undo index="0" exp="area" dr="L14:L25" r="L26" sId="1"/>
    <undo index="0" exp="area" dr="K14:K25" r="K26" sId="1"/>
    <undo index="0" exp="area" dr="J14:J25" r="J26" sId="1"/>
    <undo index="0" exp="area" dr="I14:I25" r="I2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121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Мегион, ул. Губкина, д. 17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13854.9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11786.5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594</v>
      </nc>
      <ndxf>
        <font>
          <sz val="10"/>
          <name val="Times New Roman"/>
          <scheme val="none"/>
        </font>
      </ndxf>
    </rcc>
    <rcc rId="0" sId="1" dxf="1" numFmtId="4">
      <nc r="L14">
        <v>641885.6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10" sId="1" ref="A14:XFD14" action="deleteRow">
    <undo index="0" exp="area" dr="P14:P24" r="P25" sId="1"/>
    <undo index="0" exp="area" dr="O14:O24" r="O25" sId="1"/>
    <undo index="0" exp="area" dr="N14:N24" r="N25" sId="1"/>
    <undo index="0" exp="area" dr="M14:M24" r="M25" sId="1"/>
    <undo index="0" exp="area" dr="L14:L24" r="L25" sId="1"/>
    <undo index="0" exp="area" dr="K14:K24" r="K25" sId="1"/>
    <undo index="0" exp="area" dr="J14:J24" r="J25" sId="1"/>
    <undo index="0" exp="area" dr="I14:I24" r="I2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122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Мегион, ул. Заречная, д. 4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4035.9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3694.3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175</v>
      </nc>
      <ndxf>
        <font>
          <sz val="10"/>
          <name val="Times New Roman"/>
          <scheme val="none"/>
        </font>
      </ndxf>
    </rcc>
    <rcc rId="0" sId="1" dxf="1" numFmtId="4">
      <nc r="L14">
        <v>2067699.6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11" sId="1" ref="A14:XFD14" action="deleteRow">
    <undo index="0" exp="area" dr="P14:P23" r="P24" sId="1"/>
    <undo index="0" exp="area" dr="O14:O23" r="O24" sId="1"/>
    <undo index="0" exp="area" dr="N14:N23" r="N24" sId="1"/>
    <undo index="0" exp="area" dr="M14:M23" r="M24" sId="1"/>
    <undo index="0" exp="area" dr="L14:L23" r="L24" sId="1"/>
    <undo index="0" exp="area" dr="K14:K23" r="K24" sId="1"/>
    <undo index="0" exp="area" dr="J14:J23" r="J24" sId="1"/>
    <undo index="0" exp="area" dr="I14:I23" r="I2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123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Мегион, ул. Заречная, д. 14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15563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13406.7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498</v>
      </nc>
      <ndxf>
        <font>
          <sz val="10"/>
          <name val="Times New Roman"/>
          <scheme val="none"/>
        </font>
      </ndxf>
    </rcc>
    <rcc rId="0" sId="1" dxf="1" numFmtId="4">
      <nc r="L14">
        <v>1875338.77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12" sId="1" ref="A14:XFD14" action="deleteRow">
    <undo index="0" exp="area" dr="P14:P22" r="P23" sId="1"/>
    <undo index="0" exp="area" dr="O14:O22" r="O23" sId="1"/>
    <undo index="0" exp="area" dr="N14:N22" r="N23" sId="1"/>
    <undo index="0" exp="area" dr="M14:M22" r="M23" sId="1"/>
    <undo index="0" exp="area" dr="L14:L22" r="L23" sId="1"/>
    <undo index="0" exp="area" dr="K14:K22" r="K23" sId="1"/>
    <undo index="0" exp="area" dr="J14:J22" r="J23" sId="1"/>
    <undo index="0" exp="area" dr="I14:I22" r="I2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124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Мегион, ул. Заречная, д. 14КОРП1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13649.2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11708.75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613</v>
      </nc>
      <ndxf>
        <font>
          <sz val="10"/>
          <name val="Times New Roman"/>
          <scheme val="none"/>
        </font>
      </ndxf>
    </rcc>
    <rcc rId="0" sId="1" dxf="1" numFmtId="4">
      <nc r="L14">
        <v>675210.51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13" sId="1" ref="A14:XFD14" action="deleteRow">
    <undo index="0" exp="area" dr="P14:P21" r="P22" sId="1"/>
    <undo index="0" exp="area" dr="O14:O21" r="O22" sId="1"/>
    <undo index="0" exp="area" dr="N14:N21" r="N22" sId="1"/>
    <undo index="0" exp="area" dr="M14:M21" r="M22" sId="1"/>
    <undo index="0" exp="area" dr="L14:L21" r="L22" sId="1"/>
    <undo index="0" exp="area" dr="K14:K21" r="K22" sId="1"/>
    <undo index="0" exp="area" dr="J14:J21" r="J22" sId="1"/>
    <undo index="0" exp="area" dr="I14:I21" r="I2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125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Мегион, ул. Нефтяников, д. 14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13773.6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11651.9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590</v>
      </nc>
      <ndxf>
        <font>
          <sz val="10"/>
          <name val="Times New Roman"/>
          <scheme val="none"/>
        </font>
      </ndxf>
    </rcc>
    <rcc rId="0" sId="1" dxf="1" numFmtId="4">
      <nc r="L14">
        <v>1597799.55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14" sId="1" ref="A14:XFD14" action="deleteRow">
    <undo index="0" exp="area" dr="P14:P20" r="P21" sId="1"/>
    <undo index="0" exp="area" dr="O14:O20" r="O21" sId="1"/>
    <undo index="0" exp="area" dr="N14:N20" r="N21" sId="1"/>
    <undo index="0" exp="area" dr="M14:M20" r="M21" sId="1"/>
    <undo index="0" exp="area" dr="L14:L20" r="L21" sId="1"/>
    <undo index="0" exp="area" dr="K14:K20" r="K21" sId="1"/>
    <undo index="0" exp="area" dr="J14:J20" r="J21" sId="1"/>
    <undo index="0" exp="area" dr="I14:I20" r="I2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126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Мегион, ул. Свободы, д. 48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3123.6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2922.7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140</v>
      </nc>
      <ndxf>
        <font>
          <sz val="10"/>
          <name val="Times New Roman"/>
          <scheme val="none"/>
        </font>
      </ndxf>
    </rcc>
    <rcc rId="0" sId="1" dxf="1" numFmtId="4">
      <nc r="L14">
        <v>1698819.16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15" sId="1" ref="A14:XFD14" action="deleteRow">
    <undo index="0" exp="area" dr="P14:P19" r="P20" sId="1"/>
    <undo index="0" exp="area" dr="O14:O19" r="O20" sId="1"/>
    <undo index="0" exp="area" dr="N14:N19" r="N20" sId="1"/>
    <undo index="0" exp="area" dr="M14:M19" r="M20" sId="1"/>
    <undo index="0" exp="area" dr="L14:L19" r="L20" sId="1"/>
    <undo index="0" exp="area" dr="K14:K19" r="K20" sId="1"/>
    <undo index="0" exp="area" dr="J14:J19" r="J20" sId="1"/>
    <undo index="0" exp="area" dr="I14:I19" r="I2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127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Мегион, ул. Строителей, д. 2</t>
        </is>
      </nc>
      <ndxf>
        <font>
          <sz val="10"/>
          <name val="Times New Roman"/>
          <scheme val="none"/>
        </font>
      </ndxf>
    </rcc>
    <rcc rId="0" sId="1" dxf="1">
      <nc r="C14">
        <v>1986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9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6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13718.8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11737.5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585</v>
      </nc>
      <ndxf>
        <font>
          <sz val="10"/>
          <name val="Times New Roman"/>
          <scheme val="none"/>
        </font>
      </ndxf>
    </rcc>
    <rcc rId="0" sId="1" dxf="1" numFmtId="4">
      <nc r="L14">
        <v>6562365.0300000003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16" sId="1" ref="A14:XFD14" action="deleteRow">
    <undo index="0" exp="area" dr="P14:P18" r="P19" sId="1"/>
    <undo index="0" exp="area" dr="O14:O18" r="O19" sId="1"/>
    <undo index="0" exp="area" dr="N14:N18" r="N19" sId="1"/>
    <undo index="0" exp="area" dr="M14:M18" r="M19" sId="1"/>
    <undo index="0" exp="area" dr="L14:L18" r="L19" sId="1"/>
    <undo index="0" exp="area" dr="K14:K18" r="K19" sId="1"/>
    <undo index="0" exp="area" dr="J14:J18" r="J19" sId="1"/>
    <undo index="0" exp="area" dr="I14:I18" r="I1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128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Мегион, ул. Строителей, д. 3КОРП3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13587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11644.2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574</v>
      </nc>
      <ndxf>
        <font>
          <sz val="10"/>
          <name val="Times New Roman"/>
          <scheme val="none"/>
        </font>
      </ndxf>
    </rcc>
    <rcc rId="0" sId="1" dxf="1" numFmtId="4">
      <nc r="L14">
        <v>2836588.22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17" sId="1" ref="A14:XFD14" action="deleteRow">
    <undo index="0" exp="area" dr="P14:P17" r="P18" sId="1"/>
    <undo index="0" exp="area" dr="O14:O17" r="O18" sId="1"/>
    <undo index="0" exp="area" dr="N14:N17" r="N18" sId="1"/>
    <undo index="0" exp="area" dr="M14:M17" r="M18" sId="1"/>
    <undo index="0" exp="area" dr="L14:L17" r="L18" sId="1"/>
    <undo index="0" exp="area" dr="K14:K17" r="K18" sId="1"/>
    <undo index="0" exp="area" dr="J14:J17" r="J18" sId="1"/>
    <undo index="0" exp="area" dr="I14:I17" r="I1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129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Мегион, ул. Строителей, д. 3КОРП4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1988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13583.4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11610.4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605</v>
      </nc>
      <ndxf>
        <font>
          <sz val="10"/>
          <name val="Times New Roman"/>
          <scheme val="none"/>
        </font>
      </ndxf>
    </rcc>
    <rcc rId="0" sId="1" dxf="1" numFmtId="4">
      <nc r="L14">
        <v>618688.86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18" sId="1" ref="A14:XFD14" action="deleteRow">
    <undo index="0" exp="area" dr="P14:P16" r="P17" sId="1"/>
    <undo index="0" exp="area" dr="O14:O16" r="O17" sId="1"/>
    <undo index="0" exp="area" dr="N14:N16" r="N17" sId="1"/>
    <undo index="0" exp="area" dr="M14:M16" r="M17" sId="1"/>
    <undo index="0" exp="area" dr="L14:L16" r="L17" sId="1"/>
    <undo index="0" exp="area" dr="K14:K16" r="K17" sId="1"/>
    <undo index="0" exp="area" dr="J14:J16" r="J17" sId="1"/>
    <undo index="0" exp="area" dr="I14:I16" r="I1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130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Мегион, ул. Сутормина, д. 10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14">
        <v>4203.5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3720.8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191</v>
      </nc>
      <ndxf>
        <font>
          <sz val="10"/>
          <name val="Times New Roman"/>
          <scheme val="none"/>
        </font>
      </ndxf>
    </rcc>
    <rcc rId="0" sId="1" dxf="1" numFmtId="4">
      <nc r="L14">
        <v>1970366.08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19" sId="1" ref="A14:XFD14" action="deleteRow">
    <undo index="0" exp="area" dr="P14:P15" r="P16" sId="1"/>
    <undo index="0" exp="area" dr="O14:O15" r="O16" sId="1"/>
    <undo index="0" exp="area" dr="N14:N15" r="N16" sId="1"/>
    <undo index="0" exp="area" dr="M14:M15" r="M16" sId="1"/>
    <undo index="0" exp="area" dr="L14:L15" r="L16" sId="1"/>
    <undo index="0" exp="area" dr="K14:K15" r="K16" sId="1"/>
    <undo index="0" exp="area" dr="J14:J15" r="J16" sId="1"/>
    <undo index="0" exp="area" dr="I14:I15" r="I1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131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пгт. Высокий, ул. Льва Толстого, д. 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526.6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450.1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18106.27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20" sId="1" ref="A14:XFD14" action="deleteRow">
    <undo index="0" exp="area" dr="P14" r="P15" sId="1"/>
    <undo index="0" exp="area" dr="O14" r="O15" sId="1"/>
    <undo index="0" exp="area" dr="N14" r="N15" sId="1"/>
    <undo index="0" exp="area" dr="M14" r="M15" sId="1"/>
    <undo index="0" exp="area" dr="L14" r="L15" sId="1"/>
    <undo index="0" exp="area" dr="K14" r="K15" sId="1"/>
    <undo index="0" exp="area" dr="J14" r="J15" sId="1"/>
    <undo index="0" exp="area" dr="I14" r="I1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132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пгт. Высокий, ул. Льва Толстого, д. 10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14">
        <v>821.3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657.5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42</v>
      </nc>
      <ndxf>
        <font>
          <sz val="10"/>
          <name val="Times New Roman"/>
          <scheme val="none"/>
        </font>
      </ndxf>
    </rcc>
    <rcc rId="0" sId="1" dxf="1" numFmtId="4">
      <nc r="L14">
        <v>239918.6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21" sId="1" ref="A14:XFD14" action="deleteRow">
    <undo index="7" exp="ref" v="1" dr="O14" r="O13" sId="1"/>
    <undo index="7" exp="ref" v="1" dr="M14" r="M13" sId="1"/>
    <undo index="7" exp="ref" v="1" dr="L14" r="L13" sId="1"/>
    <undo index="7" exp="ref" v="1" dr="K14" r="K13" sId="1"/>
    <undo index="7" exp="ref" v="1" dr="J14" r="J13" sId="1"/>
    <undo index="7" exp="ref" v="1" dr="I14" r="I1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14" t="inlineStr">
        <is>
          <t>Итого по городскому округу Мегиону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1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14" start="0" length="0">
      <dxf>
        <font>
          <sz val="10"/>
          <name val="Times New Roman"/>
          <scheme val="none"/>
        </font>
      </dxf>
    </rfmt>
    <rfmt sheetId="1" sqref="E14" start="0" length="0">
      <dxf>
        <font>
          <sz val="10"/>
          <name val="Times New Roman"/>
          <scheme val="none"/>
        </font>
      </dxf>
    </rfmt>
    <rfmt sheetId="1" sqref="F14" start="0" length="0">
      <dxf>
        <font>
          <sz val="10"/>
          <name val="Times New Roman"/>
          <scheme val="none"/>
        </font>
      </dxf>
    </rfmt>
    <rfmt sheetId="1" sqref="G14" start="0" length="0">
      <dxf>
        <font>
          <sz val="10"/>
          <name val="Times New Roman"/>
          <scheme val="none"/>
        </font>
      </dxf>
    </rfmt>
    <rfmt sheetId="1" sqref="H14" start="0" length="0">
      <dxf>
        <font>
          <sz val="10"/>
          <name val="Times New Roman"/>
          <scheme val="none"/>
        </font>
      </dxf>
    </rfmt>
    <rcc rId="0" sId="1" dxf="1">
      <nc r="I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14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14" start="0" length="0">
      <dxf>
        <font>
          <sz val="10"/>
          <name val="Times New Roman"/>
          <scheme val="none"/>
        </font>
        <numFmt numFmtId="4" formatCode="#,##0.00"/>
      </dxf>
    </rfmt>
    <rfmt sheetId="1" sqref="R14" start="0" length="0">
      <dxf>
        <font>
          <sz val="10"/>
          <name val="Times New Roman"/>
          <scheme val="none"/>
        </font>
        <numFmt numFmtId="4" formatCode="#,##0.00"/>
      </dxf>
    </rfmt>
    <rfmt sheetId="1" sqref="S1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22" sId="1" ref="A14:XFD14" action="deleteRow"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14" t="inlineStr">
        <is>
          <t>Городской округ Нефтеюганск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1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1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14" start="0" length="0">
      <dxf>
        <font>
          <sz val="10"/>
          <name val="Times New Roman"/>
          <scheme val="none"/>
        </font>
      </dxf>
    </rfmt>
    <rfmt sheetId="1" sqref="F14" start="0" length="0">
      <dxf>
        <font>
          <sz val="10"/>
          <name val="Times New Roman"/>
          <scheme val="none"/>
        </font>
      </dxf>
    </rfmt>
    <rfmt sheetId="1" sqref="G14" start="0" length="0">
      <dxf>
        <font>
          <sz val="10"/>
          <name val="Times New Roman"/>
          <scheme val="none"/>
        </font>
      </dxf>
    </rfmt>
    <rfmt sheetId="1" sqref="H14" start="0" length="0">
      <dxf>
        <font>
          <sz val="10"/>
          <name val="Times New Roman"/>
          <scheme val="none"/>
        </font>
      </dxf>
    </rfmt>
    <rfmt sheetId="1" sqref="I14" start="0" length="0">
      <dxf>
        <font>
          <sz val="10"/>
          <name val="Times New Roman"/>
          <scheme val="none"/>
        </font>
        <numFmt numFmtId="4" formatCode="#,##0.00"/>
      </dxf>
    </rfmt>
    <rfmt sheetId="1" sqref="J14" start="0" length="0">
      <dxf>
        <font>
          <sz val="10"/>
          <name val="Times New Roman"/>
          <scheme val="none"/>
        </font>
        <numFmt numFmtId="4" formatCode="#,##0.00"/>
      </dxf>
    </rfmt>
    <rfmt sheetId="1" sqref="K14" start="0" length="0">
      <dxf>
        <font>
          <sz val="10"/>
          <name val="Times New Roman"/>
          <scheme val="none"/>
        </font>
        <numFmt numFmtId="3" formatCode="#,##0"/>
      </dxf>
    </rfmt>
    <rfmt sheetId="1" sqref="L14" start="0" length="0">
      <dxf>
        <font>
          <sz val="10"/>
          <name val="Times New Roman"/>
          <scheme val="none"/>
        </font>
        <numFmt numFmtId="4" formatCode="#,##0.00"/>
      </dxf>
    </rfmt>
    <rfmt sheetId="1" sqref="M14" start="0" length="0">
      <dxf>
        <font>
          <sz val="10"/>
          <name val="Times New Roman"/>
          <scheme val="none"/>
        </font>
        <numFmt numFmtId="4" formatCode="#,##0.00"/>
      </dxf>
    </rfmt>
    <rfmt sheetId="1" sqref="N14" start="0" length="0">
      <dxf>
        <font>
          <sz val="10"/>
          <name val="Times New Roman"/>
          <scheme val="none"/>
        </font>
        <numFmt numFmtId="4" formatCode="#,##0.00"/>
      </dxf>
    </rfmt>
    <rfmt sheetId="1" sqref="O14" start="0" length="0">
      <dxf>
        <font>
          <sz val="10"/>
          <name val="Times New Roman"/>
          <scheme val="none"/>
        </font>
        <numFmt numFmtId="4" formatCode="#,##0.00"/>
      </dxf>
    </rfmt>
    <rfmt sheetId="1" sqref="P14" start="0" length="0">
      <dxf>
        <font>
          <sz val="10"/>
          <name val="Times New Roman"/>
          <scheme val="none"/>
        </font>
        <numFmt numFmtId="4" formatCode="#,##0.00"/>
      </dxf>
    </rfmt>
    <rfmt sheetId="1" sqref="Q14" start="0" length="0">
      <dxf>
        <font>
          <sz val="10"/>
          <name val="Times New Roman"/>
          <scheme val="none"/>
        </font>
        <numFmt numFmtId="4" formatCode="#,##0.00"/>
      </dxf>
    </rfmt>
    <rfmt sheetId="1" sqref="R14" start="0" length="0">
      <dxf>
        <font>
          <sz val="10"/>
          <name val="Times New Roman"/>
          <scheme val="none"/>
        </font>
        <numFmt numFmtId="4" formatCode="#,##0.00"/>
      </dxf>
    </rfmt>
    <rfmt sheetId="1" sqref="S1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23" sId="1" ref="A14:XFD14" action="deleteRow">
    <undo index="0" exp="area" dr="P14:P117" r="P118" sId="1"/>
    <undo index="0" exp="area" dr="O14:O117" r="O118" sId="1"/>
    <undo index="0" exp="area" dr="N14:N117" r="N118" sId="1"/>
    <undo index="0" exp="area" dr="M14:M117" r="M118" sId="1"/>
    <undo index="0" exp="area" dr="L14:L117" r="L118" sId="1"/>
    <undo index="0" exp="area" dr="K14:K117" r="K118" sId="1"/>
    <undo index="0" exp="area" dr="J14:J117" r="J118" sId="1"/>
    <undo index="0" exp="area" dr="I14:I117" r="I11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133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1-й, д. 9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1970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14">
        <v>3235.5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3235.5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200</v>
      </nc>
      <ndxf>
        <font>
          <sz val="10"/>
          <name val="Times New Roman"/>
          <scheme val="none"/>
        </font>
      </ndxf>
    </rcc>
    <rcc rId="0" sId="1" dxf="1" numFmtId="4">
      <nc r="L14">
        <v>69567.14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24" sId="1" ref="A14:XFD14" action="deleteRow">
    <undo index="0" exp="area" dr="P14:P116" r="P117" sId="1"/>
    <undo index="0" exp="area" dr="O14:O116" r="O117" sId="1"/>
    <undo index="0" exp="area" dr="N14:N116" r="N117" sId="1"/>
    <undo index="0" exp="area" dr="M14:M116" r="M117" sId="1"/>
    <undo index="0" exp="area" dr="L14:L116" r="L117" sId="1"/>
    <undo index="0" exp="area" dr="K14:K116" r="K117" sId="1"/>
    <undo index="0" exp="area" dr="J14:J116" r="J117" sId="1"/>
    <undo index="0" exp="area" dr="I14:I116" r="I11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134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1-й, д. 18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1970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3239.6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3239.6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146</v>
      </nc>
      <ndxf>
        <font>
          <sz val="10"/>
          <name val="Times New Roman"/>
          <scheme val="none"/>
        </font>
      </ndxf>
    </rcc>
    <rcc rId="0" sId="1" dxf="1" numFmtId="4">
      <nc r="L14">
        <v>69655.289999999994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25" sId="1" ref="A14:XFD14" action="deleteRow">
    <undo index="0" exp="area" dr="P14:P115" r="P116" sId="1"/>
    <undo index="0" exp="area" dr="O14:O115" r="O116" sId="1"/>
    <undo index="0" exp="area" dr="N14:N115" r="N116" sId="1"/>
    <undo index="0" exp="area" dr="M14:M115" r="M116" sId="1"/>
    <undo index="0" exp="area" dr="L14:L115" r="L116" sId="1"/>
    <undo index="0" exp="area" dr="K14:K115" r="K116" sId="1"/>
    <undo index="0" exp="area" dr="J14:J115" r="J116" sId="1"/>
    <undo index="0" exp="area" dr="I14:I115" r="I11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135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1-й, д. 19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1972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14">
        <v>4042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4042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173</v>
      </nc>
      <ndxf>
        <font>
          <sz val="10"/>
          <name val="Times New Roman"/>
          <scheme val="none"/>
        </font>
      </ndxf>
    </rcc>
    <rcc rId="0" sId="1" dxf="1" numFmtId="4">
      <nc r="L14">
        <v>86907.86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26" sId="1" ref="A14:XFD14" action="deleteRow">
    <undo index="0" exp="area" dr="P14:P114" r="P115" sId="1"/>
    <undo index="0" exp="area" dr="O14:O114" r="O115" sId="1"/>
    <undo index="0" exp="area" dr="N14:N114" r="N115" sId="1"/>
    <undo index="0" exp="area" dr="M14:M114" r="M115" sId="1"/>
    <undo index="0" exp="area" dr="L14:L114" r="L115" sId="1"/>
    <undo index="0" exp="area" dr="K14:K114" r="K115" sId="1"/>
    <undo index="0" exp="area" dr="J14:J114" r="J115" sId="1"/>
    <undo index="0" exp="area" dr="I14:I114" r="I11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136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Нефтеюганск, мкр. 1-й, д. 20</t>
        </is>
      </nc>
      <ndxf>
        <font>
          <sz val="10"/>
          <name val="Times New Roman"/>
          <scheme val="none"/>
        </font>
      </ndxf>
    </rcc>
    <rcc rId="0" sId="1" dxf="1">
      <nc r="C14">
        <v>1972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3989.94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3989.94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198</v>
      </nc>
      <ndxf>
        <font>
          <sz val="10"/>
          <name val="Times New Roman"/>
          <scheme val="none"/>
        </font>
      </ndxf>
    </rcc>
    <rcc rId="0" sId="1" dxf="1" numFmtId="4">
      <nc r="L14">
        <v>1248013.6100000001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27" sId="1" ref="A14:XFD14" action="deleteRow">
    <undo index="0" exp="area" dr="P14:P113" r="P114" sId="1"/>
    <undo index="0" exp="area" dr="O14:O113" r="O114" sId="1"/>
    <undo index="0" exp="area" dr="N14:N113" r="N114" sId="1"/>
    <undo index="0" exp="area" dr="M14:M113" r="M114" sId="1"/>
    <undo index="0" exp="area" dr="L14:L113" r="L114" sId="1"/>
    <undo index="0" exp="area" dr="K14:K113" r="K114" sId="1"/>
    <undo index="0" exp="area" dr="J14:J113" r="J114" sId="1"/>
    <undo index="0" exp="area" dr="I14:I113" r="I11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137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10-й, д. 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2633.9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2633.9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73653.33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28" sId="1" ref="A14:XFD14" action="deleteRow">
    <undo index="0" exp="area" dr="P14:P112" r="P113" sId="1"/>
    <undo index="0" exp="area" dr="O14:O112" r="O113" sId="1"/>
    <undo index="0" exp="area" dr="N14:N112" r="N113" sId="1"/>
    <undo index="0" exp="area" dr="M14:M112" r="M113" sId="1"/>
    <undo index="0" exp="area" dr="L14:L112" r="L113" sId="1"/>
    <undo index="0" exp="area" dr="K14:K112" r="K113" sId="1"/>
    <undo index="0" exp="area" dr="J14:J112" r="J113" sId="1"/>
    <undo index="0" exp="area" dr="I14:I112" r="I11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138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10-й, д. 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1981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4024.3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4024.3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220</v>
      </nc>
      <ndxf>
        <font>
          <sz val="10"/>
          <name val="Times New Roman"/>
          <scheme val="none"/>
        </font>
      </ndxf>
    </rcc>
    <rcc rId="0" sId="1" dxf="1" numFmtId="4">
      <nc r="L14">
        <v>1048051.33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29" sId="1" ref="A14:XFD14" action="deleteRow">
    <undo index="0" exp="area" dr="P14:P111" r="P112" sId="1"/>
    <undo index="0" exp="area" dr="O14:O111" r="O112" sId="1"/>
    <undo index="0" exp="area" dr="N14:N111" r="N112" sId="1"/>
    <undo index="0" exp="area" dr="M14:M111" r="M112" sId="1"/>
    <undo index="0" exp="area" dr="L14:L111" r="L112" sId="1"/>
    <undo index="0" exp="area" dr="K14:K111" r="K112" sId="1"/>
    <undo index="0" exp="area" dr="J14:J111" r="J112" sId="1"/>
    <undo index="0" exp="area" dr="I14:I111" r="I11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139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10-й, д. 4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1981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3512.1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3512.1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930166.26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30" sId="1" ref="A14:XFD14" action="deleteRow">
    <undo index="0" exp="area" dr="P14:P110" r="P111" sId="1"/>
    <undo index="0" exp="area" dr="O14:O110" r="O111" sId="1"/>
    <undo index="0" exp="area" dr="N14:N110" r="N111" sId="1"/>
    <undo index="0" exp="area" dr="M14:M110" r="M111" sId="1"/>
    <undo index="0" exp="area" dr="L14:L110" r="L111" sId="1"/>
    <undo index="0" exp="area" dr="K14:K110" r="K111" sId="1"/>
    <undo index="0" exp="area" dr="J14:J110" r="J111" sId="1"/>
    <undo index="0" exp="area" dr="I14:I110" r="I11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140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10-й, д. 5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4984.8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4984.8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1430900.99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31" sId="1" ref="A14:XFD14" action="deleteRow">
    <undo index="0" exp="area" dr="P14:P109" r="P110" sId="1"/>
    <undo index="0" exp="area" dr="O14:O109" r="O110" sId="1"/>
    <undo index="0" exp="area" dr="N14:N109" r="N110" sId="1"/>
    <undo index="0" exp="area" dr="M14:M109" r="M110" sId="1"/>
    <undo index="0" exp="area" dr="L14:L109" r="L110" sId="1"/>
    <undo index="0" exp="area" dr="K14:K109" r="K110" sId="1"/>
    <undo index="0" exp="area" dr="J14:J109" r="J110" sId="1"/>
    <undo index="0" exp="area" dr="I14:I109" r="I11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141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10-й, д. 6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1981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5024.8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5024.8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1347802.37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32" sId="1" ref="A14:XFD14" action="deleteRow">
    <undo index="0" exp="area" dr="P14:P108" r="P109" sId="1"/>
    <undo index="0" exp="area" dr="O14:O108" r="O109" sId="1"/>
    <undo index="0" exp="area" dr="N14:N108" r="N109" sId="1"/>
    <undo index="0" exp="area" dr="M14:M108" r="M109" sId="1"/>
    <undo index="0" exp="area" dr="L14:L108" r="L109" sId="1"/>
    <undo index="0" exp="area" dr="K14:K108" r="K109" sId="1"/>
    <undo index="0" exp="area" dr="J14:J108" r="J109" sId="1"/>
    <undo index="0" exp="area" dr="I14:I108" r="I10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142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10-й, д. 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5080.3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5080.3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922541.4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33" sId="1" ref="A14:XFD14" action="deleteRow">
    <undo index="0" exp="area" dr="P14:P107" r="P108" sId="1"/>
    <undo index="0" exp="area" dr="O14:O107" r="O108" sId="1"/>
    <undo index="0" exp="area" dr="N14:N107" r="N108" sId="1"/>
    <undo index="0" exp="area" dr="M14:M107" r="M108" sId="1"/>
    <undo index="0" exp="area" dr="L14:L107" r="L108" sId="1"/>
    <undo index="0" exp="area" dr="K14:K107" r="K108" sId="1"/>
    <undo index="0" exp="area" dr="J14:J107" r="J108" sId="1"/>
    <undo index="0" exp="area" dr="I14:I107" r="I10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143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10-й, д. 8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14">
        <v>6286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6286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430854.31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34" sId="1" ref="A14:XFD14" action="deleteRow">
    <undo index="0" exp="area" dr="P14:P106" r="P107" sId="1"/>
    <undo index="0" exp="area" dr="O14:O106" r="O107" sId="1"/>
    <undo index="0" exp="area" dr="N14:N106" r="N107" sId="1"/>
    <undo index="0" exp="area" dr="M14:M106" r="M107" sId="1"/>
    <undo index="0" exp="area" dr="L14:L106" r="L107" sId="1"/>
    <undo index="0" exp="area" dr="K14:K106" r="K107" sId="1"/>
    <undo index="0" exp="area" dr="J14:J106" r="J107" sId="1"/>
    <undo index="0" exp="area" dr="I14:I106" r="I10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144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10-й, д. 9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4001.4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4001.4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539824.87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35" sId="1" ref="A14:XFD14" action="deleteRow">
    <undo index="0" exp="area" dr="P14:P105" r="P106" sId="1"/>
    <undo index="0" exp="area" dr="O14:O105" r="O106" sId="1"/>
    <undo index="0" exp="area" dr="N14:N105" r="N106" sId="1"/>
    <undo index="0" exp="area" dr="M14:M105" r="M106" sId="1"/>
    <undo index="0" exp="area" dr="L14:L105" r="L106" sId="1"/>
    <undo index="0" exp="area" dr="K14:K105" r="K106" sId="1"/>
    <undo index="0" exp="area" dr="J14:J105" r="J106" sId="1"/>
    <undo index="0" exp="area" dr="I14:I105" r="I10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145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10-й, д. 10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1979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2661.8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2661.8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685613.87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36" sId="1" ref="A14:XFD14" action="deleteRow">
    <undo index="0" exp="area" dr="P14:P104" r="P105" sId="1"/>
    <undo index="0" exp="area" dr="O14:O104" r="O105" sId="1"/>
    <undo index="0" exp="area" dr="N14:N104" r="N105" sId="1"/>
    <undo index="0" exp="area" dr="M14:M104" r="M105" sId="1"/>
    <undo index="0" exp="area" dr="L14:L104" r="L105" sId="1"/>
    <undo index="0" exp="area" dr="K14:K104" r="K105" sId="1"/>
    <undo index="0" exp="area" dr="J14:J104" r="J105" sId="1"/>
    <undo index="0" exp="area" dr="I14:I104" r="I10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146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10-й, д. 12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4008.8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4008.8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112100.48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37" sId="1" ref="A14:XFD14" action="deleteRow">
    <undo index="0" exp="area" dr="P14:P103" r="P104" sId="1"/>
    <undo index="0" exp="area" dr="O14:O103" r="O104" sId="1"/>
    <undo index="0" exp="area" dr="N14:N103" r="N104" sId="1"/>
    <undo index="0" exp="area" dr="M14:M103" r="M104" sId="1"/>
    <undo index="0" exp="area" dr="L14:L103" r="L104" sId="1"/>
    <undo index="0" exp="area" dr="K14:K103" r="K104" sId="1"/>
    <undo index="0" exp="area" dr="J14:J103" r="J104" sId="1"/>
    <undo index="0" exp="area" dr="I14:I103" r="I10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147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10-й, д. 13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2661.2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2661.2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181148.33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38" sId="1" ref="A14:XFD14" action="deleteRow">
    <undo index="0" exp="area" dr="P14:P102" r="P103" sId="1"/>
    <undo index="0" exp="area" dr="O14:O102" r="O103" sId="1"/>
    <undo index="0" exp="area" dr="N14:N102" r="N103" sId="1"/>
    <undo index="0" exp="area" dr="M14:M102" r="M103" sId="1"/>
    <undo index="0" exp="area" dr="L14:L102" r="L103" sId="1"/>
    <undo index="0" exp="area" dr="K14:K102" r="K103" sId="1"/>
    <undo index="0" exp="area" dr="J14:J102" r="J103" sId="1"/>
    <undo index="0" exp="area" dr="I14:I102" r="I10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148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10-й, д. 20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1981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2577.1999999999998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2577.1999999999998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458284.2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39" sId="1" ref="A14:XFD14" action="deleteRow">
    <undo index="0" exp="area" dr="P14:P101" r="P102" sId="1"/>
    <undo index="0" exp="area" dr="O14:O101" r="O102" sId="1"/>
    <undo index="0" exp="area" dr="N14:N101" r="N102" sId="1"/>
    <undo index="0" exp="area" dr="M14:M101" r="M102" sId="1"/>
    <undo index="0" exp="area" dr="L14:L101" r="L102" sId="1"/>
    <undo index="0" exp="area" dr="K14:K101" r="K102" sId="1"/>
    <undo index="0" exp="area" dr="J14:J101" r="J102" sId="1"/>
    <undo index="0" exp="area" dr="I14:I101" r="I10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149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10-й, д. 21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3709.2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3709.2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530237.79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40" sId="1" ref="A14:XFD14" action="deleteRow">
    <undo index="0" exp="area" dr="P14:P100" r="P101" sId="1"/>
    <undo index="0" exp="area" dr="O14:O100" r="O101" sId="1"/>
    <undo index="0" exp="area" dr="N14:N100" r="N101" sId="1"/>
    <undo index="0" exp="area" dr="M14:M100" r="M101" sId="1"/>
    <undo index="0" exp="area" dr="L14:L100" r="L101" sId="1"/>
    <undo index="0" exp="area" dr="K14:K100" r="K101" sId="1"/>
    <undo index="0" exp="area" dr="J14:J100" r="J101" sId="1"/>
    <undo index="0" exp="area" dr="I14:I100" r="I10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150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10-й, д. 22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3948.1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3948.1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260601.24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41" sId="1" ref="A14:XFD14" action="deleteRow">
    <undo index="0" exp="area" dr="P14:P99" r="P100" sId="1"/>
    <undo index="0" exp="area" dr="O14:O99" r="O100" sId="1"/>
    <undo index="0" exp="area" dr="N14:N99" r="N100" sId="1"/>
    <undo index="0" exp="area" dr="M14:M99" r="M100" sId="1"/>
    <undo index="0" exp="area" dr="L14:L99" r="L100" sId="1"/>
    <undo index="0" exp="area" dr="K14:K99" r="K100" sId="1"/>
    <undo index="0" exp="area" dr="J14:J99" r="J100" sId="1"/>
    <undo index="0" exp="area" dr="I14:I99" r="I10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151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10-й, д. 23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2609.9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2609.9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176373.14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42" sId="1" ref="A14:XFD14" action="deleteRow">
    <undo index="0" exp="area" dr="P14:P98" r="P99" sId="1"/>
    <undo index="0" exp="area" dr="O14:O98" r="O99" sId="1"/>
    <undo index="0" exp="area" dr="N14:N98" r="N99" sId="1"/>
    <undo index="0" exp="area" dr="M14:M98" r="M99" sId="1"/>
    <undo index="0" exp="area" dr="L14:L98" r="L99" sId="1"/>
    <undo index="0" exp="area" dr="K14:K98" r="K99" sId="1"/>
    <undo index="0" exp="area" dr="J14:J98" r="J99" sId="1"/>
    <undo index="0" exp="area" dr="I14:I98" r="I9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152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10-й, д. 27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4649.5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4649.5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654402.25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43" sId="1" ref="A14:XFD14" action="deleteRow">
    <undo index="0" exp="area" dr="P14:P97" r="P98" sId="1"/>
    <undo index="0" exp="area" dr="O14:O97" r="O98" sId="1"/>
    <undo index="0" exp="area" dr="N14:N97" r="N98" sId="1"/>
    <undo index="0" exp="area" dr="M14:M97" r="M98" sId="1"/>
    <undo index="0" exp="area" dr="L14:L97" r="L98" sId="1"/>
    <undo index="0" exp="area" dr="K14:K97" r="K98" sId="1"/>
    <undo index="0" exp="area" dr="J14:J97" r="J98" sId="1"/>
    <undo index="0" exp="area" dr="I14:I97" r="I9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153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10-й, д. 28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4680.5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4680.5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1918691.69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44" sId="1" ref="A14:XFD14" action="deleteRow">
    <undo index="0" exp="area" dr="P14:P96" r="P97" sId="1"/>
    <undo index="0" exp="area" dr="O14:O96" r="O97" sId="1"/>
    <undo index="0" exp="area" dr="N14:N96" r="N97" sId="1"/>
    <undo index="0" exp="area" dr="M14:M96" r="M97" sId="1"/>
    <undo index="0" exp="area" dr="L14:L96" r="L97" sId="1"/>
    <undo index="0" exp="area" dr="K14:K96" r="K97" sId="1"/>
    <undo index="0" exp="area" dr="J14:J96" r="J97" sId="1"/>
    <undo index="0" exp="area" dr="I14:I96" r="I9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154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11А, д. 9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954.7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954.7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62</v>
      </nc>
      <ndxf>
        <font>
          <sz val="10"/>
          <name val="Times New Roman"/>
          <scheme val="none"/>
        </font>
      </ndxf>
    </rcc>
    <rcc rId="0" sId="1" dxf="1" numFmtId="4">
      <nc r="L14">
        <v>193385.18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45" sId="1" ref="A14:XFD14" action="deleteRow">
    <undo index="0" exp="area" dr="P14:P95" r="P96" sId="1"/>
    <undo index="0" exp="area" dr="O14:O95" r="O96" sId="1"/>
    <undo index="0" exp="area" dr="N14:N95" r="N96" sId="1"/>
    <undo index="0" exp="area" dr="M14:M95" r="M96" sId="1"/>
    <undo index="0" exp="area" dr="L14:L95" r="L96" sId="1"/>
    <undo index="0" exp="area" dr="K14:K95" r="K96" sId="1"/>
    <undo index="0" exp="area" dr="J14:J95" r="J96" sId="1"/>
    <undo index="0" exp="area" dr="I14:I95" r="I9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155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11А, д. 10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952.2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952.2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64</v>
      </nc>
      <ndxf>
        <font>
          <sz val="10"/>
          <name val="Times New Roman"/>
          <scheme val="none"/>
        </font>
      </ndxf>
    </rcc>
    <rcc rId="0" sId="1" dxf="1" numFmtId="4">
      <nc r="L14">
        <v>154574.44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46" sId="1" ref="A14:XFD14" action="deleteRow">
    <undo index="0" exp="area" dr="P14:P94" r="P95" sId="1"/>
    <undo index="0" exp="area" dr="O14:O94" r="O95" sId="1"/>
    <undo index="0" exp="area" dr="N14:N94" r="N95" sId="1"/>
    <undo index="0" exp="area" dr="M14:M94" r="M95" sId="1"/>
    <undo index="0" exp="area" dr="L14:L94" r="L95" sId="1"/>
    <undo index="0" exp="area" dr="K14:K94" r="K95" sId="1"/>
    <undo index="0" exp="area" dr="J14:J94" r="J95" sId="1"/>
    <undo index="0" exp="area" dr="I14:I94" r="I9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156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11А, д. 11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1981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1061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1061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51</v>
      </nc>
      <ndxf>
        <font>
          <sz val="10"/>
          <name val="Times New Roman"/>
          <scheme val="none"/>
        </font>
      </ndxf>
    </rcc>
    <rcc rId="0" sId="1" dxf="1" numFmtId="4">
      <nc r="L14">
        <v>214917.43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47" sId="1" ref="A14:XFD14" action="deleteRow">
    <undo index="0" exp="area" dr="P14:P93" r="P94" sId="1"/>
    <undo index="0" exp="area" dr="O14:O93" r="O94" sId="1"/>
    <undo index="0" exp="area" dr="N14:N93" r="N94" sId="1"/>
    <undo index="0" exp="area" dr="M14:M93" r="M94" sId="1"/>
    <undo index="0" exp="area" dr="L14:L93" r="L94" sId="1"/>
    <undo index="0" exp="area" dr="K14:K93" r="K94" sId="1"/>
    <undo index="0" exp="area" dr="J14:J93" r="J94" sId="1"/>
    <undo index="0" exp="area" dr="I14:I93" r="I9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157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11А, д. 12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932.8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932.8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67</v>
      </nc>
      <ndxf>
        <font>
          <sz val="10"/>
          <name val="Times New Roman"/>
          <scheme val="none"/>
        </font>
      </ndxf>
    </rcc>
    <rcc rId="0" sId="1" dxf="1" numFmtId="4">
      <nc r="L14">
        <v>89685.36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48" sId="1" ref="A14:XFD14" action="deleteRow">
    <undo index="0" exp="area" dr="P14:P92" r="P93" sId="1"/>
    <undo index="0" exp="area" dr="O14:O92" r="O93" sId="1"/>
    <undo index="0" exp="area" dr="N14:N92" r="N93" sId="1"/>
    <undo index="0" exp="area" dr="M14:M92" r="M93" sId="1"/>
    <undo index="0" exp="area" dr="L14:L92" r="L93" sId="1"/>
    <undo index="0" exp="area" dr="K14:K92" r="K93" sId="1"/>
    <undo index="0" exp="area" dr="J14:J92" r="J93" sId="1"/>
    <undo index="0" exp="area" dr="I14:I92" r="I9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158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11А, д. 18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1079.5999999999999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1079.5999999999999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53</v>
      </nc>
      <ndxf>
        <font>
          <sz val="10"/>
          <name val="Times New Roman"/>
          <scheme val="none"/>
        </font>
      </ndxf>
    </rcc>
    <rcc rId="0" sId="1" dxf="1" numFmtId="4">
      <nc r="L14">
        <v>373352.05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49" sId="1" ref="A14:XFD14" action="deleteRow">
    <undo index="0" exp="area" dr="P14:P91" r="P92" sId="1"/>
    <undo index="0" exp="area" dr="O14:O91" r="O92" sId="1"/>
    <undo index="0" exp="area" dr="N14:N91" r="N92" sId="1"/>
    <undo index="0" exp="area" dr="M14:M91" r="M92" sId="1"/>
    <undo index="0" exp="area" dr="L14:L91" r="L92" sId="1"/>
    <undo index="0" exp="area" dr="K14:K91" r="K92" sId="1"/>
    <undo index="0" exp="area" dr="J14:J91" r="J92" sId="1"/>
    <undo index="0" exp="area" dr="I14:I91" r="I9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159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12-й, д. 5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3928.3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3928.3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240</v>
      </nc>
      <ndxf>
        <font>
          <sz val="10"/>
          <name val="Times New Roman"/>
          <scheme val="none"/>
        </font>
      </ndxf>
    </rcc>
    <rcc rId="0" sId="1" dxf="1" numFmtId="4">
      <nc r="L14">
        <v>1485432.78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50" sId="1" ref="A14:XFD14" action="deleteRow">
    <undo index="0" exp="area" dr="P14:P90" r="P91" sId="1"/>
    <undo index="0" exp="area" dr="O14:O90" r="O91" sId="1"/>
    <undo index="0" exp="area" dr="N14:N90" r="N91" sId="1"/>
    <undo index="0" exp="area" dr="M14:M90" r="M91" sId="1"/>
    <undo index="0" exp="area" dr="L14:L90" r="L91" sId="1"/>
    <undo index="0" exp="area" dr="K14:K90" r="K91" sId="1"/>
    <undo index="0" exp="area" dr="J14:J90" r="J91" sId="1"/>
    <undo index="0" exp="area" dr="I14:I90" r="I9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160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12-й, д. 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7</t>
        </is>
      </nc>
      <ndxf>
        <font>
          <sz val="10"/>
          <name val="Times New Roman"/>
          <scheme val="none"/>
        </font>
      </ndxf>
    </rcc>
    <rcc rId="0" sId="1" dxf="1" numFmtId="4">
      <nc r="I14">
        <v>6448.9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6448.9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278</v>
      </nc>
      <ndxf>
        <font>
          <sz val="10"/>
          <name val="Times New Roman"/>
          <scheme val="none"/>
        </font>
      </ndxf>
    </rcc>
    <rcc rId="0" sId="1" dxf="1" numFmtId="4">
      <nc r="L14">
        <v>1229459.19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51" sId="1" ref="A14:XFD14" action="deleteRow">
    <undo index="0" exp="area" dr="P14:P89" r="P90" sId="1"/>
    <undo index="0" exp="area" dr="O14:O89" r="O90" sId="1"/>
    <undo index="0" exp="area" dr="N14:N89" r="N90" sId="1"/>
    <undo index="0" exp="area" dr="M14:M89" r="M90" sId="1"/>
    <undo index="0" exp="area" dr="L14:L89" r="L90" sId="1"/>
    <undo index="0" exp="area" dr="K14:K89" r="K90" sId="1"/>
    <undo index="0" exp="area" dr="J14:J89" r="J90" sId="1"/>
    <undo index="0" exp="area" dr="I14:I89" r="I9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161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12-й, д. 9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2697.8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2697.8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166</v>
      </nc>
      <ndxf>
        <font>
          <sz val="10"/>
          <name val="Times New Roman"/>
          <scheme val="none"/>
        </font>
      </ndxf>
    </rcc>
    <rcc rId="0" sId="1" dxf="1" numFmtId="4">
      <nc r="L14">
        <v>578996.37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52" sId="1" ref="A14:XFD14" action="deleteRow">
    <undo index="0" exp="area" dr="P14:P88" r="P89" sId="1"/>
    <undo index="0" exp="area" dr="O14:O88" r="O89" sId="1"/>
    <undo index="0" exp="area" dr="N14:N88" r="N89" sId="1"/>
    <undo index="0" exp="area" dr="M14:M88" r="M89" sId="1"/>
    <undo index="0" exp="area" dr="L14:L88" r="L89" sId="1"/>
    <undo index="0" exp="area" dr="K14:K88" r="K89" sId="1"/>
    <undo index="0" exp="area" dr="J14:J88" r="J89" sId="1"/>
    <undo index="0" exp="area" dr="I14:I88" r="I8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162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12-й, д. 12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4981.1000000000004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4981.1000000000004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220</v>
      </nc>
      <ndxf>
        <font>
          <sz val="10"/>
          <name val="Times New Roman"/>
          <scheme val="none"/>
        </font>
      </ndxf>
    </rcc>
    <rcc rId="0" sId="1" dxf="1" numFmtId="4">
      <nc r="L14">
        <v>1033696.57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53" sId="1" ref="A14:XFD14" action="deleteRow">
    <undo index="0" exp="area" dr="P14:P87" r="P88" sId="1"/>
    <undo index="0" exp="area" dr="O14:O87" r="O88" sId="1"/>
    <undo index="0" exp="area" dr="N14:N87" r="N88" sId="1"/>
    <undo index="0" exp="area" dr="M14:M87" r="M88" sId="1"/>
    <undo index="0" exp="area" dr="L14:L87" r="L88" sId="1"/>
    <undo index="0" exp="area" dr="K14:K87" r="K88" sId="1"/>
    <undo index="0" exp="area" dr="J14:J87" r="J88" sId="1"/>
    <undo index="0" exp="area" dr="I14:I87" r="I8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163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12-й, д. 14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2708.5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2708.5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174</v>
      </nc>
      <ndxf>
        <font>
          <sz val="10"/>
          <name val="Times New Roman"/>
          <scheme val="none"/>
        </font>
      </ndxf>
    </rcc>
    <rcc rId="0" sId="1" dxf="1" numFmtId="4">
      <nc r="L14">
        <v>578996.37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54" sId="1" ref="A14:XFD14" action="deleteRow">
    <undo index="0" exp="area" dr="P14:P86" r="P87" sId="1"/>
    <undo index="0" exp="area" dr="O14:O86" r="O87" sId="1"/>
    <undo index="0" exp="area" dr="N14:N86" r="N87" sId="1"/>
    <undo index="0" exp="area" dr="M14:M86" r="M87" sId="1"/>
    <undo index="0" exp="area" dr="L14:L86" r="L87" sId="1"/>
    <undo index="0" exp="area" dr="K14:K86" r="K87" sId="1"/>
    <undo index="0" exp="area" dr="J14:J86" r="J87" sId="1"/>
    <undo index="0" exp="area" dr="I14:I86" r="I8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164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12-й, д. 16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14">
        <v>2695.5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2695.5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159</v>
      </nc>
      <ndxf>
        <font>
          <sz val="10"/>
          <name val="Times New Roman"/>
          <scheme val="none"/>
        </font>
      </ndxf>
    </rcc>
    <rcc rId="0" sId="1" dxf="1" numFmtId="4">
      <nc r="L14">
        <v>578996.37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55" sId="1" ref="A14:XFD14" action="deleteRow">
    <undo index="0" exp="area" dr="P14:P85" r="P86" sId="1"/>
    <undo index="0" exp="area" dr="O14:O85" r="O86" sId="1"/>
    <undo index="0" exp="area" dr="N14:N85" r="N86" sId="1"/>
    <undo index="0" exp="area" dr="M14:M85" r="M86" sId="1"/>
    <undo index="0" exp="area" dr="L14:L85" r="L86" sId="1"/>
    <undo index="0" exp="area" dr="K14:K85" r="K86" sId="1"/>
    <undo index="0" exp="area" dr="J14:J85" r="J86" sId="1"/>
    <undo index="0" exp="area" dr="I14:I85" r="I8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165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12-й, д. 23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5089.8999999999996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5089.8999999999996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216</v>
      </nc>
      <ndxf>
        <font>
          <sz val="10"/>
          <name val="Times New Roman"/>
          <scheme val="none"/>
        </font>
      </ndxf>
    </rcc>
    <rcc rId="0" sId="1" dxf="1" numFmtId="4">
      <nc r="L14">
        <v>1058086.92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56" sId="1" ref="A14:XFD14" action="deleteRow">
    <undo index="0" exp="area" dr="P14:P84" r="P85" sId="1"/>
    <undo index="0" exp="area" dr="O14:O84" r="O85" sId="1"/>
    <undo index="0" exp="area" dr="N14:N84" r="N85" sId="1"/>
    <undo index="0" exp="area" dr="M14:M84" r="M85" sId="1"/>
    <undo index="0" exp="area" dr="L14:L84" r="L85" sId="1"/>
    <undo index="0" exp="area" dr="K14:K84" r="K85" sId="1"/>
    <undo index="0" exp="area" dr="J14:J84" r="J85" sId="1"/>
    <undo index="0" exp="area" dr="I14:I84" r="I8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166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12-й, д. 31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2600.9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2600.9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137</v>
      </nc>
      <ndxf>
        <font>
          <sz val="10"/>
          <name val="Times New Roman"/>
          <scheme val="none"/>
        </font>
      </ndxf>
    </rcc>
    <rcc rId="0" sId="1" dxf="1" numFmtId="4">
      <nc r="L14">
        <v>290249.05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57" sId="1" ref="A14:XFD14" action="deleteRow">
    <undo index="0" exp="area" dr="P14:P83" r="P84" sId="1"/>
    <undo index="0" exp="area" dr="O14:O83" r="O84" sId="1"/>
    <undo index="0" exp="area" dr="N14:N83" r="N84" sId="1"/>
    <undo index="0" exp="area" dr="M14:M83" r="M84" sId="1"/>
    <undo index="0" exp="area" dr="L14:L83" r="L84" sId="1"/>
    <undo index="0" exp="area" dr="K14:K83" r="K84" sId="1"/>
    <undo index="0" exp="area" dr="J14:J83" r="J84" sId="1"/>
    <undo index="0" exp="area" dr="I14:I83" r="I8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167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12-й, д. 32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2607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2607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147</v>
      </nc>
      <ndxf>
        <font>
          <sz val="10"/>
          <name val="Times New Roman"/>
          <scheme val="none"/>
        </font>
      </ndxf>
    </rcc>
    <rcc rId="0" sId="1" dxf="1" numFmtId="4">
      <nc r="L14">
        <v>290249.05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58" sId="1" ref="A14:XFD14" action="deleteRow">
    <undo index="0" exp="area" dr="P14:P82" r="P83" sId="1"/>
    <undo index="0" exp="area" dr="O14:O82" r="O83" sId="1"/>
    <undo index="0" exp="area" dr="N14:N82" r="N83" sId="1"/>
    <undo index="0" exp="area" dr="M14:M82" r="M83" sId="1"/>
    <undo index="0" exp="area" dr="L14:L82" r="L83" sId="1"/>
    <undo index="0" exp="area" dr="K14:K82" r="K83" sId="1"/>
    <undo index="0" exp="area" dr="J14:J82" r="J83" sId="1"/>
    <undo index="0" exp="area" dr="I14:I82" r="I8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168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12-й, д. 52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4199.1000000000004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4199.1000000000004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205</v>
      </nc>
      <ndxf>
        <font>
          <sz val="10"/>
          <name val="Times New Roman"/>
          <scheme val="none"/>
        </font>
      </ndxf>
    </rcc>
    <rcc rId="0" sId="1" dxf="1" numFmtId="4">
      <nc r="L14">
        <v>891282.47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59" sId="1" ref="A14:XFD14" action="deleteRow">
    <undo index="0" exp="area" dr="P14:P81" r="P82" sId="1"/>
    <undo index="0" exp="area" dr="O14:O81" r="O82" sId="1"/>
    <undo index="0" exp="area" dr="N14:N81" r="N82" sId="1"/>
    <undo index="0" exp="area" dr="M14:M81" r="M82" sId="1"/>
    <undo index="0" exp="area" dr="L14:L81" r="L82" sId="1"/>
    <undo index="0" exp="area" dr="K14:K81" r="K82" sId="1"/>
    <undo index="0" exp="area" dr="J14:J81" r="J82" sId="1"/>
    <undo index="0" exp="area" dr="I14:I81" r="I8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169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14-й, д. 45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1997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10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3516.3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3516.3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208</v>
      </nc>
      <ndxf>
        <font>
          <sz val="10"/>
          <name val="Times New Roman"/>
          <scheme val="none"/>
        </font>
      </ndxf>
    </rcc>
    <rcc rId="0" sId="1" dxf="1" numFmtId="4">
      <nc r="L14">
        <v>11967193.33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60" sId="1" ref="A14:XFD14" action="deleteRow">
    <undo index="0" exp="area" dr="P14:P80" r="P81" sId="1"/>
    <undo index="0" exp="area" dr="O14:O80" r="O81" sId="1"/>
    <undo index="0" exp="area" dr="N14:N80" r="N81" sId="1"/>
    <undo index="0" exp="area" dr="M14:M80" r="M81" sId="1"/>
    <undo index="0" exp="area" dr="L14:L80" r="L81" sId="1"/>
    <undo index="0" exp="area" dr="K14:K80" r="K81" sId="1"/>
    <undo index="0" exp="area" dr="J14:J80" r="J81" sId="1"/>
    <undo index="0" exp="area" dr="I14:I80" r="I8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170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15-й, д. 4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2004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10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5306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5306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316</v>
      </nc>
      <ndxf>
        <font>
          <sz val="10"/>
          <name val="Times New Roman"/>
          <scheme val="none"/>
        </font>
      </ndxf>
    </rcc>
    <rcc rId="0" sId="1" dxf="1" numFmtId="4">
      <nc r="L14">
        <v>322118.98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61" sId="1" ref="A14:XFD14" action="deleteRow">
    <undo index="0" exp="area" dr="P14:P79" r="P80" sId="1"/>
    <undo index="0" exp="area" dr="O14:O79" r="O80" sId="1"/>
    <undo index="0" exp="area" dr="N14:N79" r="N80" sId="1"/>
    <undo index="0" exp="area" dr="M14:M79" r="M80" sId="1"/>
    <undo index="0" exp="area" dr="L14:L79" r="L80" sId="1"/>
    <undo index="0" exp="area" dr="K14:K79" r="K80" sId="1"/>
    <undo index="0" exp="area" dr="J14:J79" r="J80" sId="1"/>
    <undo index="0" exp="area" dr="I14:I79" r="I8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171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Нефтеюганск, мкр. 2-й, д. 9</t>
        </is>
      </nc>
      <ndxf>
        <font>
          <sz val="10"/>
          <name val="Times New Roman"/>
          <scheme val="none"/>
        </font>
      </ndxf>
    </rcc>
    <rcc rId="0" sId="1" dxf="1">
      <nc r="C14">
        <v>1975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6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5058.3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5058.3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225</v>
      </nc>
      <ndxf>
        <font>
          <sz val="10"/>
          <name val="Times New Roman"/>
          <scheme val="none"/>
        </font>
      </ndxf>
    </rcc>
    <rcc rId="0" sId="1" dxf="1" numFmtId="4">
      <nc r="L14">
        <v>1688293.26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62" sId="1" ref="A14:XFD14" action="deleteRow">
    <undo index="0" exp="area" dr="P14:P78" r="P79" sId="1"/>
    <undo index="0" exp="area" dr="O14:O78" r="O79" sId="1"/>
    <undo index="0" exp="area" dr="N14:N78" r="N79" sId="1"/>
    <undo index="0" exp="area" dr="M14:M78" r="M79" sId="1"/>
    <undo index="0" exp="area" dr="L14:L78" r="L79" sId="1"/>
    <undo index="0" exp="area" dr="K14:K78" r="K79" sId="1"/>
    <undo index="0" exp="area" dr="J14:J78" r="J79" sId="1"/>
    <undo index="0" exp="area" dr="I14:I78" r="I7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172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2-й, д. 11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1974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3825.9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3825.9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269</v>
      </nc>
      <ndxf>
        <font>
          <sz val="10"/>
          <name val="Times New Roman"/>
          <scheme val="none"/>
        </font>
      </ndxf>
    </rcc>
    <rcc rId="0" sId="1" dxf="1" numFmtId="4">
      <nc r="L14">
        <v>82261.45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63" sId="1" ref="A14:XFD14" action="deleteRow">
    <undo index="0" exp="area" dr="P14:P77" r="P78" sId="1"/>
    <undo index="0" exp="area" dr="O14:O77" r="O78" sId="1"/>
    <undo index="0" exp="area" dr="N14:N77" r="N78" sId="1"/>
    <undo index="0" exp="area" dr="M14:M77" r="M78" sId="1"/>
    <undo index="0" exp="area" dr="L14:L77" r="L78" sId="1"/>
    <undo index="0" exp="area" dr="K14:K77" r="K78" sId="1"/>
    <undo index="0" exp="area" dr="J14:J77" r="J78" sId="1"/>
    <undo index="0" exp="area" dr="I14:I77" r="I7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173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2-й, д. 18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1975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3514.8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3514.8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147</v>
      </nc>
      <ndxf>
        <font>
          <sz val="10"/>
          <name val="Times New Roman"/>
          <scheme val="none"/>
        </font>
      </ndxf>
    </rcc>
    <rcc rId="0" sId="1" dxf="1" numFmtId="4">
      <nc r="L14">
        <v>75572.42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64" sId="1" ref="A14:XFD14" action="deleteRow">
    <undo index="0" exp="area" dr="P14:P76" r="P77" sId="1"/>
    <undo index="0" exp="area" dr="O14:O76" r="O77" sId="1"/>
    <undo index="0" exp="area" dr="N14:N76" r="N77" sId="1"/>
    <undo index="0" exp="area" dr="M14:M76" r="M77" sId="1"/>
    <undo index="0" exp="area" dr="L14:L76" r="L77" sId="1"/>
    <undo index="0" exp="area" dr="K14:K76" r="K77" sId="1"/>
    <undo index="0" exp="area" dr="J14:J76" r="J77" sId="1"/>
    <undo index="0" exp="area" dr="I14:I76" r="I7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174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Нефтеюганск, мкр. 2-й, д. 19</t>
        </is>
      </nc>
      <ndxf>
        <font>
          <sz val="10"/>
          <name val="Times New Roman"/>
          <scheme val="none"/>
        </font>
      </ndxf>
    </rcc>
    <rcc rId="0" sId="1" dxf="1">
      <nc r="C14">
        <v>1974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6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3819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3760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235</v>
      </nc>
      <ndxf>
        <font>
          <sz val="10"/>
          <name val="Times New Roman"/>
          <scheme val="none"/>
        </font>
      </ndxf>
    </rcc>
    <rcc rId="0" sId="1" dxf="1" numFmtId="4">
      <nc r="L14">
        <v>1751654.58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65" sId="1" ref="A14:XFD14" action="deleteRow">
    <undo index="0" exp="area" dr="P14:P75" r="P76" sId="1"/>
    <undo index="0" exp="area" dr="O14:O75" r="O76" sId="1"/>
    <undo index="0" exp="area" dr="N14:N75" r="N76" sId="1"/>
    <undo index="0" exp="area" dr="M14:M75" r="M76" sId="1"/>
    <undo index="0" exp="area" dr="L14:L75" r="L76" sId="1"/>
    <undo index="0" exp="area" dr="K14:K75" r="K76" sId="1"/>
    <undo index="0" exp="area" dr="J14:J75" r="J76" sId="1"/>
    <undo index="0" exp="area" dr="I14:I75" r="I7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175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Нефтеюганск, мкр. 2-й, д. 23</t>
        </is>
      </nc>
      <ndxf>
        <font>
          <sz val="10"/>
          <name val="Times New Roman"/>
          <scheme val="none"/>
        </font>
      </ndxf>
    </rcc>
    <rcc rId="0" sId="1" dxf="1">
      <nc r="C14">
        <v>1976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8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6558.1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6558.1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273</v>
      </nc>
      <ndxf>
        <font>
          <sz val="10"/>
          <name val="Times New Roman"/>
          <scheme val="none"/>
        </font>
      </ndxf>
    </rcc>
    <rcc rId="0" sId="1" dxf="1" numFmtId="4">
      <nc r="L14">
        <v>2293362.69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66" sId="1" ref="A14:XFD14" action="deleteRow">
    <undo index="0" exp="area" dr="P14:P74" r="P75" sId="1"/>
    <undo index="0" exp="area" dr="O14:O74" r="O75" sId="1"/>
    <undo index="0" exp="area" dr="N14:N74" r="N75" sId="1"/>
    <undo index="0" exp="area" dr="M14:M74" r="M75" sId="1"/>
    <undo index="0" exp="area" dr="L14:L74" r="L75" sId="1"/>
    <undo index="0" exp="area" dr="K14:K74" r="K75" sId="1"/>
    <undo index="0" exp="area" dr="J14:J74" r="J75" sId="1"/>
    <undo index="0" exp="area" dr="I14:I74" r="I7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176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3-й, д. 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1973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3526.9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3526.9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213</v>
      </nc>
      <ndxf>
        <font>
          <sz val="10"/>
          <name val="Times New Roman"/>
          <scheme val="none"/>
        </font>
      </ndxf>
    </rcc>
    <rcc rId="0" sId="1" dxf="1" numFmtId="4">
      <nc r="L14">
        <v>75832.59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67" sId="1" ref="A14:XFD14" action="deleteRow">
    <undo index="0" exp="area" dr="P14:P73" r="P74" sId="1"/>
    <undo index="0" exp="area" dr="O14:O73" r="O74" sId="1"/>
    <undo index="0" exp="area" dr="N14:N73" r="N74" sId="1"/>
    <undo index="0" exp="area" dr="M14:M73" r="M74" sId="1"/>
    <undo index="0" exp="area" dr="L14:L73" r="L74" sId="1"/>
    <undo index="0" exp="area" dr="K14:K73" r="K74" sId="1"/>
    <undo index="0" exp="area" dr="J14:J73" r="J74" sId="1"/>
    <undo index="0" exp="area" dr="I14:I73" r="I7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177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Нефтеюганск, мкр. 3-й, д. 11</t>
        </is>
      </nc>
      <ndxf>
        <font>
          <sz val="10"/>
          <name val="Times New Roman"/>
          <scheme val="none"/>
        </font>
      </ndxf>
    </rcc>
    <rcc rId="0" sId="1" dxf="1">
      <nc r="C14">
        <v>1974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4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3535.2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3535.2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229</v>
      </nc>
      <ndxf>
        <font>
          <sz val="10"/>
          <name val="Times New Roman"/>
          <scheme val="none"/>
        </font>
      </ndxf>
    </rcc>
    <rcc rId="0" sId="1" dxf="1" numFmtId="4">
      <nc r="L14">
        <v>1688293.26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68" sId="1" ref="A14:XFD14" action="deleteRow">
    <undo index="0" exp="area" dr="P14:P72" r="P73" sId="1"/>
    <undo index="0" exp="area" dr="O14:O72" r="O73" sId="1"/>
    <undo index="0" exp="area" dr="N14:N72" r="N73" sId="1"/>
    <undo index="0" exp="area" dr="M14:M72" r="M73" sId="1"/>
    <undo index="0" exp="area" dr="L14:L72" r="L73" sId="1"/>
    <undo index="0" exp="area" dr="K14:K72" r="K73" sId="1"/>
    <undo index="0" exp="area" dr="J14:J72" r="J73" sId="1"/>
    <undo index="0" exp="area" dr="I14:I72" r="I7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178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Нефтеюганск, мкр. 3-й, д. 15</t>
        </is>
      </nc>
      <ndxf>
        <font>
          <sz val="10"/>
          <name val="Times New Roman"/>
          <scheme val="none"/>
        </font>
      </ndxf>
    </rcc>
    <rcc rId="0" sId="1" dxf="1">
      <nc r="C14">
        <v>1974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6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5005.8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5005.8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203</v>
      </nc>
      <ndxf>
        <font>
          <sz val="10"/>
          <name val="Times New Roman"/>
          <scheme val="none"/>
        </font>
      </ndxf>
    </rcc>
    <rcc rId="0" sId="1" dxf="1" numFmtId="4">
      <nc r="L14">
        <v>1654362.65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69" sId="1" ref="A14:XFD14" action="deleteRow">
    <undo index="0" exp="area" dr="P14:P71" r="P72" sId="1"/>
    <undo index="0" exp="area" dr="O14:O71" r="O72" sId="1"/>
    <undo index="0" exp="area" dr="N14:N71" r="N72" sId="1"/>
    <undo index="0" exp="area" dr="M14:M71" r="M72" sId="1"/>
    <undo index="0" exp="area" dr="L14:L71" r="L72" sId="1"/>
    <undo index="0" exp="area" dr="K14:K71" r="K72" sId="1"/>
    <undo index="0" exp="area" dr="J14:J71" r="J72" sId="1"/>
    <undo index="0" exp="area" dr="I14:I71" r="I7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179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5-й, д. 5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3816.1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3816.1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514826.23999999999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70" sId="1" ref="A14:XFD14" action="deleteRow">
    <undo index="0" exp="area" dr="P14:P70" r="P71" sId="1"/>
    <undo index="0" exp="area" dr="O14:O70" r="O71" sId="1"/>
    <undo index="0" exp="area" dr="N14:N70" r="N71" sId="1"/>
    <undo index="0" exp="area" dr="M14:M70" r="M71" sId="1"/>
    <undo index="0" exp="area" dr="L14:L70" r="L71" sId="1"/>
    <undo index="0" exp="area" dr="K14:K70" r="K71" sId="1"/>
    <undo index="0" exp="area" dr="J14:J70" r="J71" sId="1"/>
    <undo index="0" exp="area" dr="I14:I70" r="I7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180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5-й, д. 12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1981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3934.5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3934.5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801427.66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71" sId="1" ref="A14:XFD14" action="deleteRow">
    <undo index="0" exp="area" dr="P14:P69" r="P70" sId="1"/>
    <undo index="0" exp="area" dr="O14:O69" r="O70" sId="1"/>
    <undo index="0" exp="area" dr="N14:N69" r="N70" sId="1"/>
    <undo index="0" exp="area" dr="M14:M69" r="M70" sId="1"/>
    <undo index="0" exp="area" dr="L14:L69" r="L70" sId="1"/>
    <undo index="0" exp="area" dr="K14:K69" r="K70" sId="1"/>
    <undo index="0" exp="area" dr="J14:J69" r="J70" sId="1"/>
    <undo index="0" exp="area" dr="I14:I69" r="I7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181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7-й, д. 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14">
        <v>6672.7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6672.7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285</v>
      </nc>
      <ndxf>
        <font>
          <sz val="10"/>
          <name val="Times New Roman"/>
          <scheme val="none"/>
        </font>
      </ndxf>
    </rcc>
    <rcc rId="0" sId="1" dxf="1" numFmtId="4">
      <nc r="L14">
        <v>2189239.79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72" sId="1" ref="A14:XFD14" action="deleteRow">
    <undo index="0" exp="area" dr="P14:P68" r="P69" sId="1"/>
    <undo index="0" exp="area" dr="O14:O68" r="O69" sId="1"/>
    <undo index="0" exp="area" dr="N14:N68" r="N69" sId="1"/>
    <undo index="0" exp="area" dr="M14:M68" r="M69" sId="1"/>
    <undo index="0" exp="area" dr="L14:L68" r="L69" sId="1"/>
    <undo index="0" exp="area" dr="K14:K68" r="K69" sId="1"/>
    <undo index="0" exp="area" dr="J14:J68" r="J69" sId="1"/>
    <undo index="0" exp="area" dr="I14:I68" r="I6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182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7-й, д. 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1939.6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1939.6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81</v>
      </nc>
      <ndxf>
        <font>
          <sz val="10"/>
          <name val="Times New Roman"/>
          <scheme val="none"/>
        </font>
      </ndxf>
    </rcc>
    <rcc rId="0" sId="1" dxf="1" numFmtId="4">
      <nc r="L14">
        <v>315907.7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73" sId="1" ref="A14:XFD14" action="deleteRow">
    <undo index="0" exp="area" dr="P14:P67" r="P68" sId="1"/>
    <undo index="0" exp="area" dr="O14:O67" r="O68" sId="1"/>
    <undo index="0" exp="area" dr="N14:N67" r="N68" sId="1"/>
    <undo index="0" exp="area" dr="M14:M67" r="M68" sId="1"/>
    <undo index="0" exp="area" dr="L14:L67" r="L68" sId="1"/>
    <undo index="0" exp="area" dr="K14:K67" r="K68" sId="1"/>
    <undo index="0" exp="area" dr="J14:J67" r="J68" sId="1"/>
    <undo index="0" exp="area" dr="I14:I67" r="I6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183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7-й, д. 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1981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3546.6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3546.6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146</v>
      </nc>
      <ndxf>
        <font>
          <sz val="10"/>
          <name val="Times New Roman"/>
          <scheme val="none"/>
        </font>
      </ndxf>
    </rcc>
    <rcc rId="0" sId="1" dxf="1" numFmtId="4">
      <nc r="L14">
        <v>954771.35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74" sId="1" ref="A14:XFD14" action="deleteRow">
    <undo index="0" exp="area" dr="P14:P66" r="P67" sId="1"/>
    <undo index="0" exp="area" dr="O14:O66" r="O67" sId="1"/>
    <undo index="0" exp="area" dr="N14:N66" r="N67" sId="1"/>
    <undo index="0" exp="area" dr="M14:M66" r="M67" sId="1"/>
    <undo index="0" exp="area" dr="L14:L66" r="L67" sId="1"/>
    <undo index="0" exp="area" dr="K14:K66" r="K67" sId="1"/>
    <undo index="0" exp="area" dr="J14:J66" r="J67" sId="1"/>
    <undo index="0" exp="area" dr="I14:I66" r="I6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184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7-й, д. 4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3996.8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3996.8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231</v>
      </nc>
      <ndxf>
        <font>
          <sz val="10"/>
          <name val="Times New Roman"/>
          <scheme val="none"/>
        </font>
      </ndxf>
    </rcc>
    <rcc rId="0" sId="1" dxf="1" numFmtId="4">
      <nc r="L14">
        <v>215382.76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75" sId="1" ref="A14:XFD14" action="deleteRow">
    <undo index="0" exp="area" dr="P14:P65" r="P66" sId="1"/>
    <undo index="0" exp="area" dr="O14:O65" r="O66" sId="1"/>
    <undo index="0" exp="area" dr="N14:N65" r="N66" sId="1"/>
    <undo index="0" exp="area" dr="M14:M65" r="M66" sId="1"/>
    <undo index="0" exp="area" dr="L14:L65" r="L66" sId="1"/>
    <undo index="0" exp="area" dr="K14:K65" r="K66" sId="1"/>
    <undo index="0" exp="area" dr="J14:J65" r="J66" sId="1"/>
    <undo index="0" exp="area" dr="I14:I65" r="I6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185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7-й, д. 5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cc rId="0" sId="1" dxf="1">
      <nc r="D14" t="inlineStr">
        <is>
          <t>1992</t>
        </is>
      </nc>
      <ndxf>
        <font>
          <sz val="10"/>
          <name val="Times New Roman"/>
          <scheme val="none"/>
        </font>
      </ndxf>
    </rcc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2646.2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2646.2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193</v>
      </nc>
      <ndxf>
        <font>
          <sz val="10"/>
          <name val="Times New Roman"/>
          <scheme val="none"/>
        </font>
      </ndxf>
    </rcc>
    <rcc rId="0" sId="1" dxf="1" numFmtId="4">
      <nc r="L14">
        <v>58549.29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76" sId="1" ref="A14:XFD14" action="deleteRow">
    <undo index="0" exp="area" dr="P14:P64" r="P65" sId="1"/>
    <undo index="0" exp="area" dr="O14:O64" r="O65" sId="1"/>
    <undo index="0" exp="area" dr="N14:N64" r="N65" sId="1"/>
    <undo index="0" exp="area" dr="M14:M64" r="M65" sId="1"/>
    <undo index="0" exp="area" dr="L14:L64" r="L65" sId="1"/>
    <undo index="0" exp="area" dr="K14:K64" r="K65" sId="1"/>
    <undo index="0" exp="area" dr="J14:J64" r="J65" sId="1"/>
    <undo index="0" exp="area" dr="I14:I64" r="I6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186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7-й, д. 6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1981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2643.1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2643.1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986871.5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77" sId="1" ref="A14:XFD14" action="deleteRow">
    <undo index="0" exp="area" dr="P14:P63" r="P64" sId="1"/>
    <undo index="0" exp="area" dr="O14:O63" r="O64" sId="1"/>
    <undo index="0" exp="area" dr="N14:N63" r="N64" sId="1"/>
    <undo index="0" exp="area" dr="M14:M63" r="M64" sId="1"/>
    <undo index="0" exp="area" dr="L14:L63" r="L64" sId="1"/>
    <undo index="0" exp="area" dr="K14:K63" r="K64" sId="1"/>
    <undo index="0" exp="area" dr="J14:J63" r="J64" sId="1"/>
    <undo index="0" exp="area" dr="I14:I63" r="I6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187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Нефтеюганск, мкр. 7-й, д. 50</t>
        </is>
      </nc>
      <ndxf>
        <font>
          <sz val="10"/>
          <name val="Times New Roman"/>
          <scheme val="none"/>
        </font>
      </ndxf>
    </rcc>
    <rcc rId="0" sId="1" dxf="1">
      <nc r="C14">
        <v>1971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1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1559.6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1559.6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K14">
        <v>73</v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510398.88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78" sId="1" ref="A14:XFD14" action="deleteRow">
    <undo index="0" exp="area" dr="P14:P62" r="P63" sId="1"/>
    <undo index="0" exp="area" dr="O14:O62" r="O63" sId="1"/>
    <undo index="0" exp="area" dr="N14:N62" r="N63" sId="1"/>
    <undo index="0" exp="area" dr="M14:M62" r="M63" sId="1"/>
    <undo index="0" exp="area" dr="L14:L62" r="L63" sId="1"/>
    <undo index="0" exp="area" dr="K14:K62" r="K63" sId="1"/>
    <undo index="0" exp="area" dr="J14:J62" r="J63" sId="1"/>
    <undo index="0" exp="area" dr="I14:I62" r="I6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188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7-й, д. 60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cc rId="0" sId="1" dxf="1">
      <nc r="D14" t="inlineStr">
        <is>
          <t>1980</t>
        </is>
      </nc>
      <ndxf>
        <font>
          <sz val="10"/>
          <name val="Times New Roman"/>
          <scheme val="none"/>
        </font>
      </ndxf>
    </rcc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821.5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821.5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102182.44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79" sId="1" ref="A14:XFD14" action="deleteRow">
    <undo index="0" exp="area" dr="P14:P61" r="P62" sId="1"/>
    <undo index="0" exp="area" dr="O14:O61" r="O62" sId="1"/>
    <undo index="0" exp="area" dr="N14:N61" r="N62" sId="1"/>
    <undo index="0" exp="area" dr="M14:M61" r="M62" sId="1"/>
    <undo index="0" exp="area" dr="L14:L61" r="L62" sId="1"/>
    <undo index="0" exp="area" dr="K14:K61" r="K62" sId="1"/>
    <undo index="0" exp="area" dr="J14:J61" r="J62" sId="1"/>
    <undo index="0" exp="area" dr="I14:I61" r="I6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189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8-й, д. 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1977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10507.8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10507.8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87</v>
      </nc>
      <ndxf>
        <font>
          <sz val="10"/>
          <name val="Times New Roman"/>
          <scheme val="none"/>
        </font>
      </ndxf>
    </rcc>
    <rcc rId="0" sId="1" dxf="1" numFmtId="4">
      <nc r="L14">
        <v>746098.8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80" sId="1" ref="A14:XFD14" action="deleteRow">
    <undo index="0" exp="area" dr="P14:P60" r="P61" sId="1"/>
    <undo index="0" exp="area" dr="O14:O60" r="O61" sId="1"/>
    <undo index="0" exp="area" dr="N14:N60" r="N61" sId="1"/>
    <undo index="0" exp="area" dr="M14:M60" r="M61" sId="1"/>
    <undo index="0" exp="area" dr="L14:L60" r="L61" sId="1"/>
    <undo index="0" exp="area" dr="K14:K60" r="K61" sId="1"/>
    <undo index="0" exp="area" dr="J14:J60" r="J61" sId="1"/>
    <undo index="0" exp="area" dr="I14:I60" r="I6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190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8-й, д. 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1977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15147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15147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240</v>
      </nc>
      <ndxf>
        <font>
          <sz val="10"/>
          <name val="Times New Roman"/>
          <scheme val="none"/>
        </font>
      </ndxf>
    </rcc>
    <rcc rId="0" sId="1" dxf="1" numFmtId="4">
      <nc r="L14">
        <v>994426.45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81" sId="1" ref="A14:XFD14" action="deleteRow">
    <undo index="0" exp="area" dr="P14:P59" r="P60" sId="1"/>
    <undo index="0" exp="area" dr="O14:O59" r="O60" sId="1"/>
    <undo index="0" exp="area" dr="N14:N59" r="N60" sId="1"/>
    <undo index="0" exp="area" dr="M14:M59" r="M60" sId="1"/>
    <undo index="0" exp="area" dr="L14:L59" r="L60" sId="1"/>
    <undo index="0" exp="area" dr="K14:K59" r="K60" sId="1"/>
    <undo index="0" exp="area" dr="J14:J59" r="J60" sId="1"/>
    <undo index="0" exp="area" dr="I14:I59" r="I6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191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8-й, д. 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1977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14">
        <v>6595.6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6595.6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301</v>
      </nc>
      <ndxf>
        <font>
          <sz val="10"/>
          <name val="Times New Roman"/>
          <scheme val="none"/>
        </font>
      </ndxf>
    </rcc>
    <rcc rId="0" sId="1" dxf="1" numFmtId="4">
      <nc r="L14">
        <v>1113288.6200000001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82" sId="1" ref="A14:XFD14" action="deleteRow">
    <undo index="0" exp="area" dr="P14:P58" r="P59" sId="1"/>
    <undo index="0" exp="area" dr="O14:O58" r="O59" sId="1"/>
    <undo index="0" exp="area" dr="N14:N58" r="N59" sId="1"/>
    <undo index="0" exp="area" dr="M14:M58" r="M59" sId="1"/>
    <undo index="0" exp="area" dr="L14:L58" r="L59" sId="1"/>
    <undo index="0" exp="area" dr="K14:K58" r="K59" sId="1"/>
    <undo index="0" exp="area" dr="J14:J58" r="J59" sId="1"/>
    <undo index="0" exp="area" dr="I14:I58" r="I5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192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8-й, д. 10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1976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14">
        <v>4088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4088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103</v>
      </nc>
      <ndxf>
        <font>
          <sz val="10"/>
          <name val="Times New Roman"/>
          <scheme val="none"/>
        </font>
      </ndxf>
    </rcc>
    <rcc rId="0" sId="1" dxf="1" numFmtId="4">
      <nc r="L14">
        <v>568629.13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83" sId="1" ref="A14:XFD14" action="deleteRow">
    <undo index="0" exp="area" dr="P14:P57" r="P58" sId="1"/>
    <undo index="0" exp="area" dr="O14:O57" r="O58" sId="1"/>
    <undo index="0" exp="area" dr="N14:N57" r="N58" sId="1"/>
    <undo index="0" exp="area" dr="M14:M57" r="M58" sId="1"/>
    <undo index="0" exp="area" dr="L14:L57" r="L58" sId="1"/>
    <undo index="0" exp="area" dr="K14:K57" r="K58" sId="1"/>
    <undo index="0" exp="area" dr="J14:J57" r="J58" sId="1"/>
    <undo index="0" exp="area" dr="I14:I57" r="I5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193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Нефтеюганск, мкр. 8-й, д. 12</t>
        </is>
      </nc>
      <ndxf>
        <font>
          <sz val="10"/>
          <name val="Times New Roman"/>
          <scheme val="none"/>
        </font>
      </ndxf>
    </rcc>
    <rcc rId="0" sId="1" dxf="1">
      <nc r="C14">
        <v>1977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3922.7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3273.6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110</v>
      </nc>
      <ndxf>
        <font>
          <sz val="10"/>
          <name val="Times New Roman"/>
          <scheme val="none"/>
        </font>
      </ndxf>
    </rcc>
    <rcc rId="0" sId="1" dxf="1" numFmtId="4">
      <nc r="L14">
        <v>718775.92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84" sId="1" ref="A14:XFD14" action="deleteRow">
    <undo index="0" exp="area" dr="P14:P56" r="P57" sId="1"/>
    <undo index="0" exp="area" dr="O14:O56" r="O57" sId="1"/>
    <undo index="0" exp="area" dr="N14:N56" r="N57" sId="1"/>
    <undo index="0" exp="area" dr="M14:M56" r="M57" sId="1"/>
    <undo index="0" exp="area" dr="L14:L56" r="L57" sId="1"/>
    <undo index="0" exp="area" dr="K14:K56" r="K57" sId="1"/>
    <undo index="0" exp="area" dr="J14:J56" r="J57" sId="1"/>
    <undo index="0" exp="area" dr="I14:I56" r="I5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194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8-й, д. 19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5117.7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5117.7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107</v>
      </nc>
      <ndxf>
        <font>
          <sz val="10"/>
          <name val="Times New Roman"/>
          <scheme val="none"/>
        </font>
      </ndxf>
    </rcc>
    <rcc rId="0" sId="1" dxf="1" numFmtId="4">
      <nc r="L14">
        <v>1057287.56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85" sId="1" ref="A14:XFD14" action="deleteRow">
    <undo index="0" exp="area" dr="P14:P55" r="P56" sId="1"/>
    <undo index="0" exp="area" dr="O14:O55" r="O56" sId="1"/>
    <undo index="0" exp="area" dr="N14:N55" r="N56" sId="1"/>
    <undo index="0" exp="area" dr="M14:M55" r="M56" sId="1"/>
    <undo index="0" exp="area" dr="L14:L55" r="L56" sId="1"/>
    <undo index="0" exp="area" dr="K14:K55" r="K56" sId="1"/>
    <undo index="0" exp="area" dr="J14:J55" r="J56" sId="1"/>
    <undo index="0" exp="area" dr="I14:I55" r="I5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195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D1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14">
        <v>1100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1096.5999999999999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232864.25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86" sId="1" ref="A14:XFD14" action="deleteRow">
    <undo index="0" exp="area" dr="P14:P54" r="P55" sId="1"/>
    <undo index="0" exp="area" dr="O14:O54" r="O55" sId="1"/>
    <undo index="0" exp="area" dr="N14:N54" r="N55" sId="1"/>
    <undo index="0" exp="area" dr="M14:M54" r="M55" sId="1"/>
    <undo index="0" exp="area" dr="L14:L54" r="L55" sId="1"/>
    <undo index="0" exp="area" dr="K14:K54" r="K55" sId="1"/>
    <undo index="0" exp="area" dr="J14:J54" r="J55" sId="1"/>
    <undo index="0" exp="area" dr="I14:I54" r="I5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196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D1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14">
        <v>3999.5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3997.1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575192.93000000005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87" sId="1" ref="A14:XFD14" action="deleteRow">
    <undo index="0" exp="area" dr="P14:P53" r="P54" sId="1"/>
    <undo index="0" exp="area" dr="O14:O53" r="O54" sId="1"/>
    <undo index="0" exp="area" dr="N14:N53" r="N54" sId="1"/>
    <undo index="0" exp="area" dr="M14:M53" r="M54" sId="1"/>
    <undo index="0" exp="area" dr="L14:L53" r="L54" sId="1"/>
    <undo index="0" exp="area" dr="K14:K53" r="K54" sId="1"/>
    <undo index="0" exp="area" dr="J14:J53" r="J54" sId="1"/>
    <undo index="0" exp="area" dr="I14:I53" r="I5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197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cc rId="0" sId="1" dxf="1">
      <nc r="D14" t="inlineStr">
        <is>
          <t>1980</t>
        </is>
      </nc>
      <ndxf>
        <font>
          <sz val="10"/>
          <name val="Times New Roman"/>
          <scheme val="none"/>
        </font>
      </ndxf>
    </rcc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14">
        <v>3959.2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3959.2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198313.95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88" sId="1" ref="A14:XFD14" action="deleteRow">
    <undo index="0" exp="area" dr="P14:P52" r="P53" sId="1"/>
    <undo index="0" exp="area" dr="O14:O52" r="O53" sId="1"/>
    <undo index="0" exp="area" dr="N14:N52" r="N53" sId="1"/>
    <undo index="0" exp="area" dr="M14:M52" r="M53" sId="1"/>
    <undo index="0" exp="area" dr="L14:L52" r="L53" sId="1"/>
    <undo index="0" exp="area" dr="K14:K52" r="K53" sId="1"/>
    <undo index="0" exp="area" dr="J14:J52" r="J53" sId="1"/>
    <undo index="0" exp="area" dr="I14:I52" r="I5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198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4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cc rId="0" sId="1" dxf="1">
      <nc r="D14" t="inlineStr">
        <is>
          <t>1980</t>
        </is>
      </nc>
      <ndxf>
        <font>
          <sz val="10"/>
          <name val="Times New Roman"/>
          <scheme val="none"/>
        </font>
      </ndxf>
    </rcc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14">
        <v>3996.8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3922.8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806088.56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89" sId="1" ref="A14:XFD14" action="deleteRow">
    <undo index="0" exp="area" dr="P14:P51" r="P52" sId="1"/>
    <undo index="0" exp="area" dr="O14:O51" r="O52" sId="1"/>
    <undo index="0" exp="area" dr="N14:N51" r="N52" sId="1"/>
    <undo index="0" exp="area" dr="M14:M51" r="M52" sId="1"/>
    <undo index="0" exp="area" dr="L14:L51" r="L52" sId="1"/>
    <undo index="0" exp="area" dr="K14:K51" r="K52" sId="1"/>
    <undo index="0" exp="area" dr="J14:J51" r="J52" sId="1"/>
    <undo index="0" exp="area" dr="I14:I51" r="I5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199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5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D1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14">
        <v>3554.4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3545.7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100</v>
      </nc>
      <ndxf>
        <font>
          <sz val="10"/>
          <name val="Times New Roman"/>
          <scheme val="none"/>
        </font>
      </ndxf>
    </rcc>
    <rcc rId="0" sId="1" dxf="1" numFmtId="4">
      <nc r="L14">
        <v>735335.86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90" sId="1" ref="A14:XFD14" action="deleteRow">
    <undo index="0" exp="area" dr="P14:P50" r="P51" sId="1"/>
    <undo index="0" exp="area" dr="O14:O50" r="O51" sId="1"/>
    <undo index="0" exp="area" dr="N14:N50" r="N51" sId="1"/>
    <undo index="0" exp="area" dr="M14:M50" r="M51" sId="1"/>
    <undo index="0" exp="area" dr="L14:L50" r="L51" sId="1"/>
    <undo index="0" exp="area" dr="K14:K50" r="K51" sId="1"/>
    <undo index="0" exp="area" dr="J14:J50" r="J51" sId="1"/>
    <undo index="0" exp="area" dr="I14:I50" r="I5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200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5093.2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5093.2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205</v>
      </nc>
      <ndxf>
        <font>
          <sz val="10"/>
          <name val="Times New Roman"/>
          <scheme val="none"/>
        </font>
      </ndxf>
    </rcc>
    <rcc rId="0" sId="1" dxf="1" numFmtId="4">
      <nc r="L14">
        <v>1423601.23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91" sId="1" ref="A14:XFD14" action="deleteRow">
    <undo index="0" exp="area" dr="P14:P49" r="P50" sId="1"/>
    <undo index="0" exp="area" dr="O14:O49" r="O50" sId="1"/>
    <undo index="0" exp="area" dr="N14:N49" r="N50" sId="1"/>
    <undo index="0" exp="area" dr="M14:M49" r="M50" sId="1"/>
    <undo index="0" exp="area" dr="L14:L49" r="L50" sId="1"/>
    <undo index="0" exp="area" dr="K14:K49" r="K50" sId="1"/>
    <undo index="0" exp="area" dr="J14:J49" r="J50" sId="1"/>
    <undo index="0" exp="area" dr="I14:I49" r="I5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201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8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D1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14">
        <v>1069.9000000000001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1069.9000000000001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316877.34000000003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92" sId="1" ref="A14:XFD14" action="deleteRow">
    <undo index="0" exp="area" dr="P14:P48" r="P49" sId="1"/>
    <undo index="0" exp="area" dr="O14:O48" r="O49" sId="1"/>
    <undo index="0" exp="area" dr="N14:N48" r="N49" sId="1"/>
    <undo index="0" exp="area" dr="M14:M48" r="M49" sId="1"/>
    <undo index="0" exp="area" dr="L14:L48" r="L49" sId="1"/>
    <undo index="0" exp="area" dr="K14:K48" r="K49" sId="1"/>
    <undo index="0" exp="area" dr="J14:J48" r="J49" sId="1"/>
    <undo index="0" exp="area" dr="I14:I48" r="I4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202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9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D1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14">
        <v>1945.2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1935.6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514990.94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93" sId="1" ref="A14:XFD14" action="deleteRow">
    <undo index="0" exp="area" dr="P14:P47" r="P48" sId="1"/>
    <undo index="0" exp="area" dr="O14:O47" r="O48" sId="1"/>
    <undo index="0" exp="area" dr="N14:N47" r="N48" sId="1"/>
    <undo index="0" exp="area" dr="M14:M47" r="M48" sId="1"/>
    <undo index="0" exp="area" dr="L14:L47" r="L48" sId="1"/>
    <undo index="0" exp="area" dr="K14:K47" r="K48" sId="1"/>
    <undo index="0" exp="area" dr="J14:J47" r="J48" sId="1"/>
    <undo index="0" exp="area" dr="I14:I47" r="I4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203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10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14">
        <v>965.3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965.3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112733.68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94" sId="1" ref="A14:XFD14" action="deleteRow">
    <undo index="0" exp="area" dr="P14:P46" r="P47" sId="1"/>
    <undo index="0" exp="area" dr="O14:O46" r="O47" sId="1"/>
    <undo index="0" exp="area" dr="N14:N46" r="N47" sId="1"/>
    <undo index="0" exp="area" dr="M14:M46" r="M47" sId="1"/>
    <undo index="0" exp="area" dr="L14:L46" r="L47" sId="1"/>
    <undo index="0" exp="area" dr="K14:K46" r="K47" sId="1"/>
    <undo index="0" exp="area" dr="J14:J46" r="J47" sId="1"/>
    <undo index="0" exp="area" dr="I14:I46" r="I4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204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13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14">
        <v>1119.5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1119.5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42</v>
      </nc>
      <ndxf>
        <font>
          <sz val="10"/>
          <name val="Times New Roman"/>
          <scheme val="none"/>
        </font>
      </ndxf>
    </rcc>
    <rcc rId="0" sId="1" dxf="1" numFmtId="4">
      <nc r="L14">
        <v>293049.8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95" sId="1" ref="A14:XFD14" action="deleteRow">
    <undo index="0" exp="area" dr="P14:P45" r="P46" sId="1"/>
    <undo index="0" exp="area" dr="O14:O45" r="O46" sId="1"/>
    <undo index="0" exp="area" dr="N14:N45" r="N46" sId="1"/>
    <undo index="0" exp="area" dr="M14:M45" r="M46" sId="1"/>
    <undo index="0" exp="area" dr="L14:L45" r="L46" sId="1"/>
    <undo index="0" exp="area" dr="K14:K45" r="K46" sId="1"/>
    <undo index="0" exp="area" dr="J14:J45" r="J46" sId="1"/>
    <undo index="0" exp="area" dr="I14:I45" r="I4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205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14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3462.6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3462.6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126</v>
      </nc>
      <ndxf>
        <font>
          <sz val="10"/>
          <name val="Times New Roman"/>
          <scheme val="none"/>
        </font>
      </ndxf>
    </rcc>
    <rcc rId="0" sId="1" dxf="1" numFmtId="4">
      <nc r="L14">
        <v>677506.53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96" sId="1" ref="A14:XFD14" action="deleteRow">
    <undo index="0" exp="area" dr="P14:P44" r="P45" sId="1"/>
    <undo index="0" exp="area" dr="O14:O44" r="O45" sId="1"/>
    <undo index="0" exp="area" dr="N14:N44" r="N45" sId="1"/>
    <undo index="0" exp="area" dr="M14:M44" r="M45" sId="1"/>
    <undo index="0" exp="area" dr="L14:L44" r="L45" sId="1"/>
    <undo index="0" exp="area" dr="K14:K44" r="K45" sId="1"/>
    <undo index="0" exp="area" dr="J14:J44" r="J45" sId="1"/>
    <undo index="0" exp="area" dr="I14:I44" r="I4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206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15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1912.8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1912.8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67</v>
      </nc>
      <ndxf>
        <font>
          <sz val="10"/>
          <name val="Times New Roman"/>
          <scheme val="none"/>
        </font>
      </ndxf>
    </rcc>
    <rcc rId="0" sId="1" dxf="1" numFmtId="4">
      <nc r="L14">
        <v>510674.38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97" sId="1" ref="A14:XFD14" action="deleteRow">
    <undo index="0" exp="area" dr="P14:P43" r="P44" sId="1"/>
    <undo index="0" exp="area" dr="O14:O43" r="O44" sId="1"/>
    <undo index="0" exp="area" dr="N14:N43" r="N44" sId="1"/>
    <undo index="0" exp="area" dr="M14:M43" r="M44" sId="1"/>
    <undo index="0" exp="area" dr="L14:L43" r="L44" sId="1"/>
    <undo index="0" exp="area" dr="K14:K43" r="K44" sId="1"/>
    <undo index="0" exp="area" dr="J14:J43" r="J44" sId="1"/>
    <undo index="0" exp="area" dr="I14:I43" r="I4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207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19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2600.8000000000002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2600.8000000000002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133</v>
      </nc>
      <ndxf>
        <font>
          <sz val="10"/>
          <name val="Times New Roman"/>
          <scheme val="none"/>
        </font>
      </ndxf>
    </rcc>
    <rcc rId="0" sId="1" dxf="1" numFmtId="4">
      <nc r="L14">
        <v>762433.38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98" sId="1" ref="A14:XFD14" action="deleteRow">
    <undo index="0" exp="area" dr="P14:P42" r="P43" sId="1"/>
    <undo index="0" exp="area" dr="O14:O42" r="O43" sId="1"/>
    <undo index="0" exp="area" dr="N14:N42" r="N43" sId="1"/>
    <undo index="0" exp="area" dr="M14:M42" r="M43" sId="1"/>
    <undo index="0" exp="area" dr="L14:L42" r="L43" sId="1"/>
    <undo index="0" exp="area" dr="K14:K42" r="K43" sId="1"/>
    <undo index="0" exp="area" dr="J14:J42" r="J43" sId="1"/>
    <undo index="0" exp="area" dr="I14:I42" r="I4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208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20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2604.3000000000002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2604.3000000000002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167</v>
      </nc>
      <ndxf>
        <font>
          <sz val="10"/>
          <name val="Times New Roman"/>
          <scheme val="none"/>
        </font>
      </ndxf>
    </rcc>
    <rcc rId="0" sId="1" dxf="1" numFmtId="4">
      <nc r="L14">
        <v>715854.75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699" sId="1" ref="A14:XFD14" action="deleteRow">
    <undo index="0" exp="area" dr="P14:P41" r="P42" sId="1"/>
    <undo index="0" exp="area" dr="O14:O41" r="O42" sId="1"/>
    <undo index="0" exp="area" dr="N14:N41" r="N42" sId="1"/>
    <undo index="0" exp="area" dr="M14:M41" r="M42" sId="1"/>
    <undo index="0" exp="area" dr="L14:L41" r="L42" sId="1"/>
    <undo index="0" exp="area" dr="K14:K41" r="K42" sId="1"/>
    <undo index="0" exp="area" dr="J14:J41" r="J42" sId="1"/>
    <undo index="0" exp="area" dr="I14:I41" r="I4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209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21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2614.4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2614.4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148</v>
      </nc>
      <ndxf>
        <font>
          <sz val="10"/>
          <name val="Times New Roman"/>
          <scheme val="none"/>
        </font>
      </ndxf>
    </rcc>
    <rcc rId="0" sId="1" dxf="1" numFmtId="4">
      <nc r="L14">
        <v>318812.12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00" sId="1" ref="A14:XFD14" action="deleteRow">
    <undo index="0" exp="area" dr="P14:P40" r="P41" sId="1"/>
    <undo index="0" exp="area" dr="O14:O40" r="O41" sId="1"/>
    <undo index="0" exp="area" dr="N14:N40" r="N41" sId="1"/>
    <undo index="0" exp="area" dr="M14:M40" r="M41" sId="1"/>
    <undo index="0" exp="area" dr="L14:L40" r="L41" sId="1"/>
    <undo index="0" exp="area" dr="K14:K40" r="K41" sId="1"/>
    <undo index="0" exp="area" dr="J14:J40" r="J41" sId="1"/>
    <undo index="0" exp="area" dr="I14:I40" r="I4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210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22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D1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14">
        <v>3900.9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3900.2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1255855.04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01" sId="1" ref="A14:XFD14" action="deleteRow">
    <undo index="0" exp="area" dr="P14:P39" r="P40" sId="1"/>
    <undo index="0" exp="area" dr="O14:O39" r="O40" sId="1"/>
    <undo index="0" exp="area" dr="N14:N39" r="N40" sId="1"/>
    <undo index="0" exp="area" dr="M14:M39" r="M40" sId="1"/>
    <undo index="0" exp="area" dr="L14:L39" r="L40" sId="1"/>
    <undo index="0" exp="area" dr="K14:K39" r="K40" sId="1"/>
    <undo index="0" exp="area" dr="J14:J39" r="J40" sId="1"/>
    <undo index="0" exp="area" dr="I14:I39" r="I4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211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26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2559.94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2559.94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166</v>
      </nc>
      <ndxf>
        <font>
          <sz val="10"/>
          <name val="Times New Roman"/>
          <scheme val="none"/>
        </font>
      </ndxf>
    </rcc>
    <rcc rId="0" sId="1" dxf="1" numFmtId="4">
      <nc r="L14">
        <v>596941.53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02" sId="1" ref="A14:XFD14" action="deleteRow">
    <undo index="0" exp="area" dr="P14:P38" r="P39" sId="1"/>
    <undo index="0" exp="area" dr="O14:O38" r="O39" sId="1"/>
    <undo index="0" exp="area" dr="N14:N38" r="N39" sId="1"/>
    <undo index="0" exp="area" dr="M14:M38" r="M39" sId="1"/>
    <undo index="0" exp="area" dr="L14:L38" r="L39" sId="1"/>
    <undo index="0" exp="area" dr="K14:K38" r="K39" sId="1"/>
    <undo index="0" exp="area" dr="J14:J38" r="J39" sId="1"/>
    <undo index="0" exp="area" dr="I14:I38" r="I3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212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27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2569.3000000000002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2569.3000000000002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152</v>
      </nc>
      <ndxf>
        <font>
          <sz val="10"/>
          <name val="Times New Roman"/>
          <scheme val="none"/>
        </font>
      </ndxf>
    </rcc>
    <rcc rId="0" sId="1" dxf="1" numFmtId="4">
      <nc r="L14">
        <v>691942.36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03" sId="1" ref="A14:XFD14" action="deleteRow">
    <undo index="0" exp="area" dr="P14:P37" r="P38" sId="1"/>
    <undo index="0" exp="area" dr="O14:O37" r="O38" sId="1"/>
    <undo index="0" exp="area" dr="N14:N37" r="N38" sId="1"/>
    <undo index="0" exp="area" dr="M14:M37" r="M38" sId="1"/>
    <undo index="0" exp="area" dr="L14:L37" r="L38" sId="1"/>
    <undo index="0" exp="area" dr="K14:K37" r="K38" sId="1"/>
    <undo index="0" exp="area" dr="J14:J37" r="J38" sId="1"/>
    <undo index="0" exp="area" dr="I14:I37" r="I3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213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28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2591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2591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167</v>
      </nc>
      <ndxf>
        <font>
          <sz val="10"/>
          <name val="Times New Roman"/>
          <scheme val="none"/>
        </font>
      </ndxf>
    </rcc>
    <rcc rId="0" sId="1" dxf="1" numFmtId="4">
      <nc r="L14">
        <v>762159.33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04" sId="1" ref="A14:XFD14" action="deleteRow">
    <undo index="0" exp="area" dr="P14:P36" r="P37" sId="1"/>
    <undo index="0" exp="area" dr="O14:O36" r="O37" sId="1"/>
    <undo index="0" exp="area" dr="N14:N36" r="N37" sId="1"/>
    <undo index="0" exp="area" dr="M14:M36" r="M37" sId="1"/>
    <undo index="0" exp="area" dr="L14:L36" r="L37" sId="1"/>
    <undo index="0" exp="area" dr="K14:K36" r="K37" sId="1"/>
    <undo index="0" exp="area" dr="J14:J36" r="J37" sId="1"/>
    <undo index="0" exp="area" dr="I14:I36" r="I3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214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30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2564.6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2564.6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157</v>
      </nc>
      <ndxf>
        <font>
          <sz val="10"/>
          <name val="Times New Roman"/>
          <scheme val="none"/>
        </font>
      </ndxf>
    </rcc>
    <rcc rId="0" sId="1" dxf="1" numFmtId="4">
      <nc r="L14">
        <v>506312.59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05" sId="1" ref="A14:XFD14" action="deleteRow">
    <undo index="0" exp="area" dr="P14:P35" r="P36" sId="1"/>
    <undo index="0" exp="area" dr="O14:O35" r="O36" sId="1"/>
    <undo index="0" exp="area" dr="N14:N35" r="N36" sId="1"/>
    <undo index="0" exp="area" dr="M14:M35" r="M36" sId="1"/>
    <undo index="0" exp="area" dr="L14:L35" r="L36" sId="1"/>
    <undo index="0" exp="area" dr="K14:K35" r="K36" sId="1"/>
    <undo index="0" exp="area" dr="J14:J35" r="J36" sId="1"/>
    <undo index="0" exp="area" dr="I14:I35" r="I3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215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31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2780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2780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154</v>
      </nc>
      <ndxf>
        <font>
          <sz val="10"/>
          <name val="Times New Roman"/>
          <scheme val="none"/>
        </font>
      </ndxf>
    </rcc>
    <rcc rId="0" sId="1" dxf="1" numFmtId="4">
      <nc r="L14">
        <v>582589.19999999995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06" sId="1" ref="A14:XFD14" action="deleteRow">
    <undo index="0" exp="area" dr="P14:P34" r="P35" sId="1"/>
    <undo index="0" exp="area" dr="O14:O34" r="O35" sId="1"/>
    <undo index="0" exp="area" dr="N14:N34" r="N35" sId="1"/>
    <undo index="0" exp="area" dr="M14:M34" r="M35" sId="1"/>
    <undo index="0" exp="area" dr="L14:L34" r="L35" sId="1"/>
    <undo index="0" exp="area" dr="K14:K34" r="K35" sId="1"/>
    <undo index="0" exp="area" dr="J14:J34" r="J35" sId="1"/>
    <undo index="0" exp="area" dr="I14:I34" r="I3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216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33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2563.9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2563.9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186</v>
      </nc>
      <ndxf>
        <font>
          <sz val="10"/>
          <name val="Times New Roman"/>
          <scheme val="none"/>
        </font>
      </ndxf>
    </rcc>
    <rcc rId="0" sId="1" dxf="1" numFmtId="4">
      <nc r="L14">
        <v>750136.76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07" sId="1" ref="A14:XFD14" action="deleteRow">
    <undo index="0" exp="area" dr="P14:P33" r="P34" sId="1"/>
    <undo index="0" exp="area" dr="O14:O33" r="O34" sId="1"/>
    <undo index="0" exp="area" dr="N14:N33" r="N34" sId="1"/>
    <undo index="0" exp="area" dr="M14:M33" r="M34" sId="1"/>
    <undo index="0" exp="area" dr="L14:L33" r="L34" sId="1"/>
    <undo index="0" exp="area" dr="K14:K33" r="K34" sId="1"/>
    <undo index="0" exp="area" dr="J14:J33" r="J34" sId="1"/>
    <undo index="0" exp="area" dr="I14:I33" r="I3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217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35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2612.1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2612.1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173</v>
      </nc>
      <ndxf>
        <font>
          <sz val="10"/>
          <name val="Times New Roman"/>
          <scheme val="none"/>
        </font>
      </ndxf>
    </rcc>
    <rcc rId="0" sId="1" dxf="1" numFmtId="4">
      <nc r="L14">
        <v>261813.29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08" sId="1" ref="A14:XFD14" action="deleteRow">
    <undo index="0" exp="area" dr="P14:P32" r="P33" sId="1"/>
    <undo index="0" exp="area" dr="O14:O32" r="O33" sId="1"/>
    <undo index="0" exp="area" dr="N14:N32" r="N33" sId="1"/>
    <undo index="0" exp="area" dr="M14:M32" r="M33" sId="1"/>
    <undo index="0" exp="area" dr="L14:L32" r="L33" sId="1"/>
    <undo index="0" exp="area" dr="K14:K32" r="K33" sId="1"/>
    <undo index="0" exp="area" dr="J14:J32" r="J33" sId="1"/>
    <undo index="0" exp="area" dr="I14:I32" r="I3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218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36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2600.4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2600.4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175</v>
      </nc>
      <ndxf>
        <font>
          <sz val="10"/>
          <name val="Times New Roman"/>
          <scheme val="none"/>
        </font>
      </ndxf>
    </rcc>
    <rcc rId="0" sId="1" dxf="1" numFmtId="4">
      <nc r="L14">
        <v>263777.08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09" sId="1" ref="A14:XFD14" action="deleteRow">
    <undo index="0" exp="area" dr="P14:P31" r="P32" sId="1"/>
    <undo index="0" exp="area" dr="O14:O31" r="O32" sId="1"/>
    <undo index="0" exp="area" dr="N14:N31" r="N32" sId="1"/>
    <undo index="0" exp="area" dr="M14:M31" r="M32" sId="1"/>
    <undo index="0" exp="area" dr="L14:L31" r="L32" sId="1"/>
    <undo index="0" exp="area" dr="K14:K31" r="K32" sId="1"/>
    <undo index="0" exp="area" dr="J14:J31" r="J32" sId="1"/>
    <undo index="0" exp="area" dr="I14:I31" r="I3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219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37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2561.6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2561.6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159</v>
      </nc>
      <ndxf>
        <font>
          <sz val="10"/>
          <name val="Times New Roman"/>
          <scheme val="none"/>
        </font>
      </ndxf>
    </rcc>
    <rcc rId="0" sId="1" dxf="1" numFmtId="4">
      <nc r="L14">
        <v>761867.51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10" sId="1" ref="A14:XFD14" action="deleteRow">
    <undo index="0" exp="area" dr="P14:P30" r="P31" sId="1"/>
    <undo index="0" exp="area" dr="O14:O30" r="O31" sId="1"/>
    <undo index="0" exp="area" dr="N14:N30" r="N31" sId="1"/>
    <undo index="0" exp="area" dr="M14:M30" r="M31" sId="1"/>
    <undo index="0" exp="area" dr="L14:L30" r="L31" sId="1"/>
    <undo index="0" exp="area" dr="K14:K30" r="K31" sId="1"/>
    <undo index="0" exp="area" dr="J14:J30" r="J31" sId="1"/>
    <undo index="0" exp="area" dr="I14:I30" r="I3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220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42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2602.6999999999998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2602.6999999999998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159</v>
      </nc>
      <ndxf>
        <font>
          <sz val="10"/>
          <name val="Times New Roman"/>
          <scheme val="none"/>
        </font>
      </ndxf>
    </rcc>
    <rcc rId="0" sId="1" dxf="1" numFmtId="4">
      <nc r="L14">
        <v>324051.98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11" sId="1" ref="A14:XFD14" action="deleteRow">
    <undo index="0" exp="area" dr="P14:P29" r="P30" sId="1"/>
    <undo index="0" exp="area" dr="O14:O29" r="O30" sId="1"/>
    <undo index="0" exp="area" dr="N14:N29" r="N30" sId="1"/>
    <undo index="0" exp="area" dr="M14:M29" r="M30" sId="1"/>
    <undo index="0" exp="area" dr="L14:L29" r="L30" sId="1"/>
    <undo index="0" exp="area" dr="K14:K29" r="K30" sId="1"/>
    <undo index="0" exp="area" dr="J14:J29" r="J30" sId="1"/>
    <undo index="0" exp="area" dr="I14:I29" r="I3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221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43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2607.8000000000002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2607.8000000000002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170</v>
      </nc>
      <ndxf>
        <font>
          <sz val="10"/>
          <name val="Times New Roman"/>
          <scheme val="none"/>
        </font>
      </ndxf>
    </rcc>
    <rcc rId="0" sId="1" dxf="1" numFmtId="4">
      <nc r="L14">
        <v>261813.29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12" sId="1" ref="A14:XFD14" action="deleteRow">
    <undo index="0" exp="area" dr="P14:P28" r="P29" sId="1"/>
    <undo index="0" exp="area" dr="O14:O28" r="O29" sId="1"/>
    <undo index="0" exp="area" dr="N14:N28" r="N29" sId="1"/>
    <undo index="0" exp="area" dr="M14:M28" r="M29" sId="1"/>
    <undo index="0" exp="area" dr="L14:L28" r="L29" sId="1"/>
    <undo index="0" exp="area" dr="K14:K28" r="K29" sId="1"/>
    <undo index="0" exp="area" dr="J14:J28" r="J29" sId="1"/>
    <undo index="0" exp="area" dr="I14:I28" r="I2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222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8А, д. 47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1983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1418.6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1418.6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81</v>
      </nc>
      <ndxf>
        <font>
          <sz val="10"/>
          <name val="Times New Roman"/>
          <scheme val="none"/>
        </font>
      </ndxf>
    </rcc>
    <rcc rId="0" sId="1" dxf="1" numFmtId="4">
      <nc r="L14">
        <v>321527.59999999998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13" sId="1" ref="A14:XFD14" action="deleteRow">
    <undo index="0" exp="area" dr="P14:P27" r="P28" sId="1"/>
    <undo index="0" exp="area" dr="O14:O27" r="O28" sId="1"/>
    <undo index="0" exp="area" dr="N14:N27" r="N28" sId="1"/>
    <undo index="0" exp="area" dr="M14:M27" r="M28" sId="1"/>
    <undo index="0" exp="area" dr="L14:L27" r="L28" sId="1"/>
    <undo index="0" exp="area" dr="K14:K27" r="K28" sId="1"/>
    <undo index="0" exp="area" dr="J14:J27" r="J28" sId="1"/>
    <undo index="0" exp="area" dr="I14:I27" r="I2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223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9-й, д. 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1979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3536.7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3536.7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604022.68999999994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14" sId="1" ref="A14:XFD14" action="deleteRow">
    <undo index="0" exp="area" dr="P14:P26" r="P27" sId="1"/>
    <undo index="0" exp="area" dr="O14:O26" r="O27" sId="1"/>
    <undo index="0" exp="area" dr="N14:N26" r="N27" sId="1"/>
    <undo index="0" exp="area" dr="M14:M26" r="M27" sId="1"/>
    <undo index="0" exp="area" dr="L14:L26" r="L27" sId="1"/>
    <undo index="0" exp="area" dr="K14:K26" r="K27" sId="1"/>
    <undo index="0" exp="area" dr="J14:J26" r="J27" sId="1"/>
    <undo index="0" exp="area" dr="I14:I26" r="I2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224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9-й, д. 5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14">
        <v>6705.9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6705.9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1612791.83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15" sId="1" ref="A14:XFD14" action="deleteRow">
    <undo index="0" exp="area" dr="P14:P25" r="P26" sId="1"/>
    <undo index="0" exp="area" dr="O14:O25" r="O26" sId="1"/>
    <undo index="0" exp="area" dr="N14:N25" r="N26" sId="1"/>
    <undo index="0" exp="area" dr="M14:M25" r="M26" sId="1"/>
    <undo index="0" exp="area" dr="L14:L25" r="L26" sId="1"/>
    <undo index="0" exp="area" dr="K14:K25" r="K26" sId="1"/>
    <undo index="0" exp="area" dr="J14:J25" r="J26" sId="1"/>
    <undo index="0" exp="area" dr="I14:I25" r="I2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225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9-й, д. 10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14">
        <v>3529.2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3529.2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614397.29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16" sId="1" ref="A14:XFD14" action="deleteRow">
    <undo index="0" exp="area" dr="P14:P24" r="P25" sId="1"/>
    <undo index="0" exp="area" dr="O14:O24" r="O25" sId="1"/>
    <undo index="0" exp="area" dr="N14:N24" r="N25" sId="1"/>
    <undo index="0" exp="area" dr="M14:M24" r="M25" sId="1"/>
    <undo index="0" exp="area" dr="L14:L24" r="L25" sId="1"/>
    <undo index="0" exp="area" dr="K14:K24" r="K25" sId="1"/>
    <undo index="0" exp="area" dr="J14:J24" r="J25" sId="1"/>
    <undo index="0" exp="area" dr="I14:I24" r="I2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226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Нефтеюганск, мкр. 9-й, д. 12</t>
        </is>
      </nc>
      <ndxf>
        <font>
          <sz val="10"/>
          <name val="Times New Roman"/>
          <scheme val="none"/>
        </font>
      </ndxf>
    </rcc>
    <rcc rId="0" sId="1" dxf="1">
      <nc r="C14">
        <v>1978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6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3994.1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3994.1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K14">
        <v>133.13666666666666</v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10439579.560000001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17" sId="1" ref="A14:XFD14" action="deleteRow">
    <undo index="0" exp="area" dr="P14:P23" r="P24" sId="1"/>
    <undo index="0" exp="area" dr="O14:O23" r="O24" sId="1"/>
    <undo index="0" exp="area" dr="N14:N23" r="N24" sId="1"/>
    <undo index="0" exp="area" dr="M14:M23" r="M24" sId="1"/>
    <undo index="0" exp="area" dr="L14:L23" r="L24" sId="1"/>
    <undo index="0" exp="area" dr="K14:K23" r="K24" sId="1"/>
    <undo index="0" exp="area" dr="J14:J23" r="J24" sId="1"/>
    <undo index="0" exp="area" dr="I14:I23" r="I24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227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Нефтеюганск, мкр. 9-й, д. 13</t>
        </is>
      </nc>
      <ndxf>
        <font>
          <sz val="10"/>
          <name val="Times New Roman"/>
          <scheme val="none"/>
        </font>
      </ndxf>
    </rcc>
    <rcc rId="0" sId="1" dxf="1">
      <nc r="C14">
        <v>1978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4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3493.9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3493.9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K14">
        <v>116.46333333333334</v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3799620.55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18" sId="1" ref="A14:XFD14" action="deleteRow">
    <undo index="0" exp="area" dr="P14:P22" r="P23" sId="1"/>
    <undo index="0" exp="area" dr="O14:O22" r="O23" sId="1"/>
    <undo index="0" exp="area" dr="N14:N22" r="N23" sId="1"/>
    <undo index="0" exp="area" dr="M14:M22" r="M23" sId="1"/>
    <undo index="0" exp="area" dr="L14:L22" r="L23" sId="1"/>
    <undo index="0" exp="area" dr="K14:K22" r="K23" sId="1"/>
    <undo index="0" exp="area" dr="J14:J22" r="J23" sId="1"/>
    <undo index="0" exp="area" dr="I14:I22" r="I2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228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Нефтеюганск, мкр. 9-й, д. 14</t>
        </is>
      </nc>
      <ndxf>
        <font>
          <sz val="10"/>
          <name val="Times New Roman"/>
          <scheme val="none"/>
        </font>
      </ndxf>
    </rcc>
    <rcc rId="0" sId="1" dxf="1">
      <nc r="C14">
        <v>1978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6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3838.2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3838.2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K14">
        <v>127.94</v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4737148.7300000004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19" sId="1" ref="A14:XFD14" action="deleteRow">
    <undo index="0" exp="area" dr="P14:P21" r="P22" sId="1"/>
    <undo index="0" exp="area" dr="O14:O21" r="O22" sId="1"/>
    <undo index="0" exp="area" dr="N14:N21" r="N22" sId="1"/>
    <undo index="0" exp="area" dr="M14:M21" r="M22" sId="1"/>
    <undo index="0" exp="area" dr="L14:L21" r="L22" sId="1"/>
    <undo index="0" exp="area" dr="K14:K21" r="K22" sId="1"/>
    <undo index="0" exp="area" dr="J14:J21" r="J22" sId="1"/>
    <undo index="0" exp="area" dr="I14:I21" r="I22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229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Нефтеюганск, мкр. 9-й, д. 15</t>
        </is>
      </nc>
      <ndxf>
        <font>
          <sz val="10"/>
          <name val="Times New Roman"/>
          <scheme val="none"/>
        </font>
      </ndxf>
    </rcc>
    <rcc rId="0" sId="1" dxf="1">
      <nc r="C14">
        <v>1978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6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3902.1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3902.1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K14">
        <v>130.07</v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5524269.2000000002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20" sId="1" ref="A14:XFD14" action="deleteRow">
    <undo index="0" exp="area" dr="P14:P20" r="P21" sId="1"/>
    <undo index="0" exp="area" dr="O14:O20" r="O21" sId="1"/>
    <undo index="0" exp="area" dr="N14:N20" r="N21" sId="1"/>
    <undo index="0" exp="area" dr="M14:M20" r="M21" sId="1"/>
    <undo index="0" exp="area" dr="L14:L20" r="L21" sId="1"/>
    <undo index="0" exp="area" dr="K14:K20" r="K21" sId="1"/>
    <undo index="0" exp="area" dr="J14:J20" r="J21" sId="1"/>
    <undo index="0" exp="area" dr="I14:I20" r="I21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230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Нефтеюганск, мкр. 9-й, д. 16</t>
        </is>
      </nc>
      <ndxf>
        <font>
          <sz val="10"/>
          <name val="Times New Roman"/>
          <scheme val="none"/>
        </font>
      </ndxf>
    </rcc>
    <rcc rId="0" sId="1" dxf="1">
      <nc r="C14">
        <v>1978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4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3531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3531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K14">
        <v>117.7</v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16448689.199999999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21" sId="1" ref="A14:XFD14" action="deleteRow">
    <undo index="0" exp="area" dr="P14:P19" r="P20" sId="1"/>
    <undo index="0" exp="area" dr="O14:O19" r="O20" sId="1"/>
    <undo index="0" exp="area" dr="N14:N19" r="N20" sId="1"/>
    <undo index="0" exp="area" dr="M14:M19" r="M20" sId="1"/>
    <undo index="0" exp="area" dr="L14:L19" r="L20" sId="1"/>
    <undo index="0" exp="area" dr="K14:K19" r="K20" sId="1"/>
    <undo index="0" exp="area" dr="J14:J19" r="J20" sId="1"/>
    <undo index="0" exp="area" dr="I14:I19" r="I20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231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Нефтеюганск, мкр. 9-й, д. 17</t>
        </is>
      </nc>
      <ndxf>
        <font>
          <sz val="10"/>
          <name val="Times New Roman"/>
          <scheme val="none"/>
        </font>
      </ndxf>
    </rcc>
    <rcc rId="0" sId="1" dxf="1">
      <nc r="C14">
        <v>1978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6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5115.2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5115.2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K14">
        <v>170.50666666666666</v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22246342.760000002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22" sId="1" ref="A14:XFD14" action="deleteRow">
    <undo index="0" exp="area" dr="P14:P18" r="P19" sId="1"/>
    <undo index="0" exp="area" dr="O14:O18" r="O19" sId="1"/>
    <undo index="0" exp="area" dr="N14:N18" r="N19" sId="1"/>
    <undo index="0" exp="area" dr="M14:M18" r="M19" sId="1"/>
    <undo index="0" exp="area" dr="L14:L18" r="L19" sId="1"/>
    <undo index="0" exp="area" dr="K14:K18" r="K19" sId="1"/>
    <undo index="0" exp="area" dr="J14:J18" r="J19" sId="1"/>
    <undo index="0" exp="area" dr="I14:I18" r="I19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232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Нефтеюганск, мкр. 9-й, д. 18</t>
        </is>
      </nc>
      <ndxf>
        <font>
          <sz val="10"/>
          <name val="Times New Roman"/>
          <scheme val="none"/>
        </font>
      </ndxf>
    </rcc>
    <rcc rId="0" sId="1" dxf="1">
      <nc r="C14">
        <v>1978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6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3884.8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3884.8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K14">
        <v>129.49333333333334</v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5491025.1100000003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23" sId="1" ref="A14:XFD14" action="deleteRow">
    <undo index="0" exp="area" dr="P14:P17" r="P18" sId="1"/>
    <undo index="0" exp="area" dr="O14:O17" r="O18" sId="1"/>
    <undo index="0" exp="area" dr="N14:N17" r="N18" sId="1"/>
    <undo index="0" exp="area" dr="M14:M17" r="M18" sId="1"/>
    <undo index="0" exp="area" dr="L14:L17" r="L18" sId="1"/>
    <undo index="0" exp="area" dr="K14:K17" r="K18" sId="1"/>
    <undo index="0" exp="area" dr="J14:J17" r="J18" sId="1"/>
    <undo index="0" exp="area" dr="I14:I17" r="I18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233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9-й, д. 21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1980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 t="inlineStr">
        <is>
          <t>4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3521.7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3521.7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77920.429999999993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24" sId="1" ref="A14:XFD14" action="deleteRow">
    <undo index="0" exp="area" dr="P14:P16" r="P17" sId="1"/>
    <undo index="0" exp="area" dr="O14:O16" r="O17" sId="1"/>
    <undo index="0" exp="area" dr="N14:N16" r="N17" sId="1"/>
    <undo index="0" exp="area" dr="M14:M16" r="M17" sId="1"/>
    <undo index="0" exp="area" dr="L14:L16" r="L17" sId="1"/>
    <undo index="0" exp="area" dr="K14:K16" r="K17" sId="1"/>
    <undo index="0" exp="area" dr="J14:J16" r="J17" sId="1"/>
    <undo index="0" exp="area" dr="I14:I16" r="I17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234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14" t="inlineStr">
        <is>
          <t>г. Нефтеюганск, мкр. 9-й, д. 22</t>
        </is>
      </nc>
      <ndxf>
        <font>
          <sz val="10"/>
          <name val="Times New Roman"/>
          <scheme val="none"/>
        </font>
      </ndxf>
    </rcc>
    <rcc rId="0" sId="1" dxf="1">
      <nc r="C14">
        <v>1977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14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14">
        <v>4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14">
        <v>6342.23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6342.23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K14">
        <v>211.40766666666664</v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23680235.109999999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25" sId="1" ref="A14:XFD14" action="deleteRow">
    <undo index="0" exp="area" dr="P14:P15" r="P16" sId="1"/>
    <undo index="0" exp="area" dr="O14:O15" r="O16" sId="1"/>
    <undo index="0" exp="area" dr="N14:N15" r="N16" sId="1"/>
    <undo index="0" exp="area" dr="M14:M15" r="M16" sId="1"/>
    <undo index="0" exp="area" dr="L14:L15" r="L16" sId="1"/>
    <undo index="0" exp="area" dr="K14:K15" r="K16" sId="1"/>
    <undo index="0" exp="area" dr="J14:J15" r="J16" sId="1"/>
    <undo index="0" exp="area" dr="I14:I15" r="I16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235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мкр. 9А, д. 33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1981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14">
        <v>5040.8999999999996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5040.8999999999996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f>J14/16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14">
        <v>1646798.63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26" sId="1" ref="A14:XFD14" action="deleteRow">
    <undo index="0" exp="area" dr="P14" r="P15" sId="1"/>
    <undo index="0" exp="area" dr="O14" r="O15" sId="1"/>
    <undo index="0" exp="area" dr="N14" r="N15" sId="1"/>
    <undo index="0" exp="area" dr="M14" r="M15" sId="1"/>
    <undo index="0" exp="area" dr="L14" r="L15" sId="1"/>
    <undo index="0" exp="area" dr="K14" r="K15" sId="1"/>
    <undo index="0" exp="area" dr="J14" r="J15" sId="1"/>
    <undo index="0" exp="area" dr="I14" r="I15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4">
        <v>236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14" t="inlineStr">
        <is>
          <t>г. Нефтеюганск, п. АТБ, д. 1</t>
        </is>
      </nc>
      <ndxf>
        <font>
          <sz val="10"/>
          <name val="Times New Roman"/>
          <scheme val="none"/>
        </font>
      </ndxf>
    </rcc>
    <rcc rId="0" sId="1" dxf="1">
      <nc r="C14" t="inlineStr">
        <is>
          <t>1982</t>
        </is>
      </nc>
      <ndxf>
        <font>
          <sz val="10"/>
          <name val="Times New Roman"/>
          <scheme val="none"/>
        </font>
      </ndxf>
    </rcc>
    <rfmt sheetId="1" sqref="D14" start="0" length="0">
      <dxf>
        <font>
          <sz val="10"/>
          <name val="Times New Roman"/>
          <scheme val="none"/>
        </font>
      </dxf>
    </rfmt>
    <rcc rId="0" sId="1" dxf="1">
      <nc r="E1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1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14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1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14">
        <v>1478.3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14">
        <v>1478.3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14">
        <v>96</v>
      </nc>
      <ndxf>
        <font>
          <sz val="10"/>
          <name val="Times New Roman"/>
          <scheme val="none"/>
        </font>
      </ndxf>
    </rcc>
    <rcc rId="0" sId="1" dxf="1" numFmtId="4">
      <nc r="L14">
        <v>199435.98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1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14">
        <f>ROUNDUP(L14-M14-N14-O14,2)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14">
        <f>L14/I14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14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14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27" sId="1" ref="A14:XFD14" action="deleteRow">
    <undo index="9" exp="ref" v="1" dr="O14" r="O13" sId="1"/>
    <undo index="9" exp="ref" v="1" dr="M14" r="M13" sId="1"/>
    <undo index="9" exp="ref" v="1" dr="L14" r="L13" sId="1"/>
    <undo index="9" exp="ref" v="1" dr="K14" r="K13" sId="1"/>
    <undo index="9" exp="ref" v="1" dr="J14" r="J13" sId="1"/>
    <undo index="9" exp="ref" v="1" dr="I14" r="I13" sId="1"/>
    <undo index="0" exp="area" ref3D="1" dr="$C$1:$K$1048576" dn="Z_201E8E49_BD65_47C3_9A62_440237F031E4_.wvu.Cols" sId="1"/>
    <rfmt sheetId="1" xfDxf="1" sqref="A14:XFD1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14" t="inlineStr">
        <is>
          <t>Итого по городскому округу Нефтеюганску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1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14" start="0" length="0">
      <dxf>
        <font>
          <sz val="10"/>
          <name val="Times New Roman"/>
          <scheme val="none"/>
        </font>
      </dxf>
    </rfmt>
    <rfmt sheetId="1" sqref="E14" start="0" length="0">
      <dxf>
        <font>
          <sz val="10"/>
          <name val="Times New Roman"/>
          <scheme val="none"/>
        </font>
      </dxf>
    </rfmt>
    <rfmt sheetId="1" sqref="F14" start="0" length="0">
      <dxf>
        <font>
          <sz val="10"/>
          <name val="Times New Roman"/>
          <scheme val="none"/>
        </font>
      </dxf>
    </rfmt>
    <rfmt sheetId="1" sqref="G14" start="0" length="0">
      <dxf>
        <font>
          <sz val="10"/>
          <name val="Times New Roman"/>
          <scheme val="none"/>
        </font>
      </dxf>
    </rfmt>
    <rfmt sheetId="1" sqref="H14" start="0" length="0">
      <dxf>
        <font>
          <sz val="10"/>
          <name val="Times New Roman"/>
          <scheme val="none"/>
        </font>
      </dxf>
    </rfmt>
    <rcc rId="0" sId="1" dxf="1">
      <nc r="I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14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1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14" start="0" length="0">
      <dxf>
        <font>
          <sz val="10"/>
          <name val="Times New Roman"/>
          <scheme val="none"/>
        </font>
        <numFmt numFmtId="4" formatCode="#,##0.00"/>
      </dxf>
    </rfmt>
    <rfmt sheetId="1" sqref="R14" start="0" length="0">
      <dxf>
        <font>
          <sz val="10"/>
          <name val="Times New Roman"/>
          <scheme val="none"/>
        </font>
        <numFmt numFmtId="4" formatCode="#,##0.00"/>
      </dxf>
    </rfmt>
    <rfmt sheetId="1" sqref="S1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14" start="0" length="0">
      <dxf>
        <border outline="0">
          <right/>
          <top/>
          <bottom/>
        </border>
      </dxf>
    </rfmt>
    <rfmt sheetId="1" sqref="U14" start="0" length="0">
      <dxf>
        <border outline="0">
          <left/>
          <right/>
          <top/>
          <bottom/>
        </border>
      </dxf>
    </rfmt>
    <rfmt sheetId="1" sqref="V14" start="0" length="0">
      <dxf>
        <border outline="0">
          <left/>
          <right/>
          <top/>
          <bottom/>
        </border>
      </dxf>
    </rfmt>
    <rfmt sheetId="1" sqref="W14" start="0" length="0">
      <dxf>
        <border outline="0">
          <left/>
          <right/>
          <top/>
          <bottom/>
        </border>
      </dxf>
    </rfmt>
  </rrc>
  <rrc rId="6728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Городской округ Нижневартовск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fmt sheetId="1" sqref="I46" start="0" length="0">
      <dxf>
        <font>
          <sz val="10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29" sId="1" ref="A46:XFD46" action="deleteRow">
    <undo index="0" exp="area" dr="P46:P147" r="P148" sId="1"/>
    <undo index="0" exp="area" dr="O46:O147" r="O148" sId="1"/>
    <undo index="0" exp="area" dr="N46:N147" r="N148" sId="1"/>
    <undo index="0" exp="area" dr="M46:M147" r="M148" sId="1"/>
    <undo index="0" exp="area" dr="L46:L147" r="L148" sId="1"/>
    <undo index="0" exp="area" dr="K46:K147" r="K148" sId="1"/>
    <undo index="0" exp="area" dr="J46:J147" r="J148" sId="1"/>
    <undo index="0" exp="area" dr="I46:I147" r="I1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267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б-р. Комсомольский,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9989.9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6959.4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300</v>
      </nc>
      <ndxf>
        <font>
          <sz val="10"/>
          <name val="Times New Roman"/>
          <scheme val="none"/>
        </font>
      </ndxf>
    </rcc>
    <rcc rId="0" sId="1" dxf="1" numFmtId="4">
      <nc r="L46">
        <v>1196611.1299999999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30" sId="1" ref="A46:XFD46" action="deleteRow">
    <undo index="0" exp="area" dr="P46:P146" r="P147" sId="1"/>
    <undo index="0" exp="area" dr="O46:O146" r="O147" sId="1"/>
    <undo index="0" exp="area" dr="N46:N146" r="N147" sId="1"/>
    <undo index="0" exp="area" dr="M46:M146" r="M147" sId="1"/>
    <undo index="0" exp="area" dr="L46:L146" r="L147" sId="1"/>
    <undo index="0" exp="area" dr="K46:K146" r="K147" sId="1"/>
    <undo index="0" exp="area" dr="J46:J146" r="J147" sId="1"/>
    <undo index="0" exp="area" dr="I46:I146" r="I14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268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б-р. Комсомольский,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9890.2999999999993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6927.2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294</v>
      </nc>
      <ndxf>
        <font>
          <sz val="10"/>
          <name val="Times New Roman"/>
          <scheme val="none"/>
        </font>
      </ndxf>
    </rcc>
    <rcc rId="0" sId="1" dxf="1" numFmtId="4">
      <nc r="L46">
        <v>47339062.5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31" sId="1" ref="A46:XFD46" action="deleteRow">
    <undo index="0" exp="area" dr="P46:P145" r="P146" sId="1"/>
    <undo index="0" exp="area" dr="O46:O145" r="O146" sId="1"/>
    <undo index="0" exp="area" dr="N46:N145" r="N146" sId="1"/>
    <undo index="0" exp="area" dr="M46:M145" r="M146" sId="1"/>
    <undo index="0" exp="area" dr="L46:L145" r="L146" sId="1"/>
    <undo index="0" exp="area" dr="K46:K145" r="K146" sId="1"/>
    <undo index="0" exp="area" dr="J46:J145" r="J146" sId="1"/>
    <undo index="0" exp="area" dr="I46:I145" r="I14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269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пр-кт. Победы, д. 5А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2927.4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2669.5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83</v>
      </nc>
      <ndxf>
        <font>
          <sz val="10"/>
          <name val="Times New Roman"/>
          <scheme val="none"/>
        </font>
      </ndxf>
    </rcc>
    <rcc rId="0" sId="1" dxf="1" numFmtId="4">
      <nc r="L46">
        <v>107386.52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32" sId="1" ref="A46:XFD46" action="deleteRow">
    <undo index="0" exp="area" dr="P46:P144" r="P145" sId="1"/>
    <undo index="0" exp="area" dr="O46:O144" r="O145" sId="1"/>
    <undo index="0" exp="area" dr="N46:N144" r="N145" sId="1"/>
    <undo index="0" exp="area" dr="M46:M144" r="M145" sId="1"/>
    <undo index="0" exp="area" dr="L46:L144" r="L145" sId="1"/>
    <undo index="0" exp="area" dr="K46:K144" r="K145" sId="1"/>
    <undo index="0" exp="area" dr="J46:J144" r="J145" sId="1"/>
    <undo index="0" exp="area" dr="I46:I144" r="I14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270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пр-кт. Победы, д. 18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12251.8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7465.3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267</v>
      </nc>
      <ndxf>
        <font>
          <sz val="10"/>
          <name val="Times New Roman"/>
          <scheme val="none"/>
        </font>
      </ndxf>
    </rcc>
    <rcc rId="0" sId="1" dxf="1" numFmtId="4">
      <nc r="L46">
        <v>1111064.3400000001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33" sId="1" ref="A46:XFD46" action="deleteRow">
    <undo index="0" exp="area" dr="P46:P143" r="P144" sId="1"/>
    <undo index="0" exp="area" dr="O46:O143" r="O144" sId="1"/>
    <undo index="0" exp="area" dr="N46:N143" r="N144" sId="1"/>
    <undo index="0" exp="area" dr="M46:M143" r="M144" sId="1"/>
    <undo index="0" exp="area" dr="L46:L143" r="L144" sId="1"/>
    <undo index="0" exp="area" dr="K46:K143" r="K144" sId="1"/>
    <undo index="0" exp="area" dr="J46:J143" r="J144" sId="1"/>
    <undo index="0" exp="area" dr="I46:I143" r="I14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271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пр-кт. Победы, д. 26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3872.4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3456.6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318</v>
      </nc>
      <ndxf>
        <font>
          <sz val="10"/>
          <name val="Times New Roman"/>
          <scheme val="none"/>
        </font>
      </ndxf>
    </rcc>
    <rcc rId="0" sId="1" dxf="1" numFmtId="4">
      <nc r="L46">
        <v>489445.28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34" sId="1" ref="A46:XFD46" action="deleteRow">
    <undo index="0" exp="area" dr="P46:P142" r="P143" sId="1"/>
    <undo index="0" exp="area" dr="O46:O142" r="O143" sId="1"/>
    <undo index="0" exp="area" dr="N46:N142" r="N143" sId="1"/>
    <undo index="0" exp="area" dr="M46:M142" r="M143" sId="1"/>
    <undo index="0" exp="area" dr="L46:L142" r="L143" sId="1"/>
    <undo index="0" exp="area" dr="K46:K142" r="K143" sId="1"/>
    <undo index="0" exp="area" dr="J46:J142" r="J143" sId="1"/>
    <undo index="0" exp="area" dr="I46:I142" r="I14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272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60 лет Октября, д. 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2532.3000000000002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2220.5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85</v>
      </nc>
      <ndxf>
        <font>
          <sz val="10"/>
          <name val="Times New Roman"/>
          <scheme val="none"/>
        </font>
      </ndxf>
    </rcc>
    <rcc rId="0" sId="1" dxf="1" numFmtId="4">
      <nc r="L46">
        <v>155546.64000000001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35" sId="1" ref="A46:XFD46" action="deleteRow">
    <undo index="0" exp="area" dr="P46:P141" r="P142" sId="1"/>
    <undo index="0" exp="area" dr="O46:O141" r="O142" sId="1"/>
    <undo index="0" exp="area" dr="N46:N141" r="N142" sId="1"/>
    <undo index="0" exp="area" dr="M46:M141" r="M142" sId="1"/>
    <undo index="0" exp="area" dr="L46:L141" r="L142" sId="1"/>
    <undo index="0" exp="area" dr="K46:K141" r="K142" sId="1"/>
    <undo index="0" exp="area" dr="J46:J141" r="J142" sId="1"/>
    <undo index="0" exp="area" dr="I46:I141" r="I14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273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60 лет Октября, д. 49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14917.78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10431.200000000001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481</v>
      </nc>
      <ndxf>
        <font>
          <sz val="10"/>
          <name val="Times New Roman"/>
          <scheme val="none"/>
        </font>
      </ndxf>
    </rcc>
    <rcc rId="0" sId="1" dxf="1" numFmtId="4">
      <nc r="L46">
        <v>35901579.960000001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36" sId="1" ref="A46:XFD46" action="deleteRow">
    <undo index="0" exp="area" dr="P46:P140" r="P141" sId="1"/>
    <undo index="0" exp="area" dr="O46:O140" r="O141" sId="1"/>
    <undo index="0" exp="area" dr="N46:N140" r="N141" sId="1"/>
    <undo index="0" exp="area" dr="M46:M140" r="M141" sId="1"/>
    <undo index="0" exp="area" dr="L46:L140" r="L141" sId="1"/>
    <undo index="0" exp="area" dr="K46:K140" r="K141" sId="1"/>
    <undo index="0" exp="area" dr="J46:J140" r="J141" sId="1"/>
    <undo index="0" exp="area" dr="I46:I140" r="I14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274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60 лет Октября, д. 51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15916.2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9908.9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658</v>
      </nc>
      <ndxf>
        <font>
          <sz val="10"/>
          <name val="Times New Roman"/>
          <scheme val="none"/>
        </font>
      </ndxf>
    </rcc>
    <rcc rId="0" sId="1" dxf="1" numFmtId="4">
      <nc r="L46">
        <v>56339686.869999997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37" sId="1" ref="A46:XFD46" action="deleteRow">
    <undo index="0" exp="area" dr="P46:P139" r="P140" sId="1"/>
    <undo index="0" exp="area" dr="O46:O139" r="O140" sId="1"/>
    <undo index="0" exp="area" dr="N46:N139" r="N140" sId="1"/>
    <undo index="0" exp="area" dr="M46:M139" r="M140" sId="1"/>
    <undo index="0" exp="area" dr="L46:L139" r="L140" sId="1"/>
    <undo index="0" exp="area" dr="K46:K139" r="K140" sId="1"/>
    <undo index="0" exp="area" dr="J46:J139" r="J140" sId="1"/>
    <undo index="0" exp="area" dr="I46:I139" r="I14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275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Гагарина,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1719.6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776.1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61</v>
      </nc>
      <ndxf>
        <font>
          <sz val="10"/>
          <name val="Times New Roman"/>
          <scheme val="none"/>
        </font>
      </ndxf>
    </rcc>
    <rcc rId="0" sId="1" dxf="1" numFmtId="4">
      <nc r="L46">
        <v>292665.82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38" sId="1" ref="A46:XFD46" action="deleteRow">
    <undo index="0" exp="area" dr="P46:P138" r="P139" sId="1"/>
    <undo index="0" exp="area" dr="O46:O138" r="O139" sId="1"/>
    <undo index="0" exp="area" dr="N46:N138" r="N139" sId="1"/>
    <undo index="0" exp="area" dr="M46:M138" r="M139" sId="1"/>
    <undo index="0" exp="area" dr="L46:L138" r="L139" sId="1"/>
    <undo index="0" exp="area" dr="K46:K138" r="K139" sId="1"/>
    <undo index="0" exp="area" dr="J46:J138" r="J139" sId="1"/>
    <undo index="0" exp="area" dr="I46:I138" r="I13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276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Гагарина, д. 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1788.1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777.5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59</v>
      </nc>
      <ndxf>
        <font>
          <sz val="10"/>
          <name val="Times New Roman"/>
          <scheme val="none"/>
        </font>
      </ndxf>
    </rcc>
    <rcc rId="0" sId="1" dxf="1" numFmtId="4">
      <nc r="L46">
        <v>292839.65000000002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39" sId="1" ref="A46:XFD46" action="deleteRow">
    <undo index="0" exp="area" dr="P46:P137" r="P138" sId="1"/>
    <undo index="0" exp="area" dr="O46:O137" r="O138" sId="1"/>
    <undo index="0" exp="area" dr="N46:N137" r="N138" sId="1"/>
    <undo index="0" exp="area" dr="M46:M137" r="M138" sId="1"/>
    <undo index="0" exp="area" dr="L46:L137" r="L138" sId="1"/>
    <undo index="0" exp="area" dr="K46:K137" r="K138" sId="1"/>
    <undo index="0" exp="area" dr="J46:J137" r="J138" sId="1"/>
    <undo index="0" exp="area" dr="I46:I137" r="I13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277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Гагарина, д. 10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1318.6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510.9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37</v>
      </nc>
      <ndxf>
        <font>
          <sz val="10"/>
          <name val="Times New Roman"/>
          <scheme val="none"/>
        </font>
      </ndxf>
    </rcc>
    <rcc rId="0" sId="1" dxf="1" numFmtId="4">
      <nc r="L46">
        <v>239697.62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40" sId="1" ref="A46:XFD46" action="deleteRow">
    <undo index="0" exp="area" dr="P46:P136" r="P137" sId="1"/>
    <undo index="0" exp="area" dr="O46:O136" r="O137" sId="1"/>
    <undo index="0" exp="area" dr="N46:N136" r="N137" sId="1"/>
    <undo index="0" exp="area" dr="M46:M136" r="M137" sId="1"/>
    <undo index="0" exp="area" dr="L46:L136" r="L137" sId="1"/>
    <undo index="0" exp="area" dr="K46:K136" r="K137" sId="1"/>
    <undo index="0" exp="area" dr="J46:J136" r="J137" sId="1"/>
    <undo index="0" exp="area" dr="I46:I136" r="I13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278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Гагарина, д. 12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1339.1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525.9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231167.37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41" sId="1" ref="A46:XFD46" action="deleteRow">
    <undo index="0" exp="area" dr="P46:P135" r="P136" sId="1"/>
    <undo index="0" exp="area" dr="O46:O135" r="O136" sId="1"/>
    <undo index="0" exp="area" dr="N46:N135" r="N136" sId="1"/>
    <undo index="0" exp="area" dr="M46:M135" r="M136" sId="1"/>
    <undo index="0" exp="area" dr="L46:L135" r="L136" sId="1"/>
    <undo index="0" exp="area" dr="K46:K135" r="K136" sId="1"/>
    <undo index="0" exp="area" dr="J46:J135" r="J136" sId="1"/>
    <undo index="0" exp="area" dr="I46:I135" r="I13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279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Дзержинского, д. 19А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8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6738.1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5254.8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290</v>
      </nc>
      <ndxf>
        <font>
          <sz val="10"/>
          <name val="Times New Roman"/>
          <scheme val="none"/>
        </font>
      </ndxf>
    </rcc>
    <rcc rId="0" sId="1" dxf="1" numFmtId="4">
      <nc r="L46">
        <v>289731.81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42" sId="1" ref="A46:XFD46" action="deleteRow">
    <undo index="0" exp="area" dr="P46:P134" r="P135" sId="1"/>
    <undo index="0" exp="area" dr="O46:O134" r="O135" sId="1"/>
    <undo index="0" exp="area" dr="N46:N134" r="N135" sId="1"/>
    <undo index="0" exp="area" dr="M46:M134" r="M135" sId="1"/>
    <undo index="0" exp="area" dr="L46:L134" r="L135" sId="1"/>
    <undo index="0" exp="area" dr="K46:K134" r="K135" sId="1"/>
    <undo index="0" exp="area" dr="J46:J134" r="J135" sId="1"/>
    <undo index="0" exp="area" dr="I46:I134" r="I13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20692.3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12698.2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608</v>
      </nc>
      <ndxf>
        <font>
          <sz val="10"/>
          <name val="Times New Roman"/>
          <scheme val="none"/>
        </font>
      </ndxf>
    </rcc>
    <rcc rId="0" sId="1" dxf="1" numFmtId="4">
      <nc r="L46">
        <v>25538855.350000001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43" sId="1" ref="A46:XFD46" action="deleteRow">
    <undo index="0" exp="area" dr="P46:P133" r="P134" sId="1"/>
    <undo index="0" exp="area" dr="O46:O133" r="O134" sId="1"/>
    <undo index="0" exp="area" dr="N46:N133" r="N134" sId="1"/>
    <undo index="0" exp="area" dr="M46:M133" r="M134" sId="1"/>
    <undo index="0" exp="area" dr="L46:L133" r="L134" sId="1"/>
    <undo index="0" exp="area" dr="K46:K133" r="K134" sId="1"/>
    <undo index="0" exp="area" dr="J46:J133" r="J134" sId="1"/>
    <undo index="0" exp="area" dr="I46:I133" r="I13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13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6115.2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3226.5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216</v>
      </nc>
      <ndxf>
        <font>
          <sz val="10"/>
          <name val="Times New Roman"/>
          <scheme val="none"/>
        </font>
      </ndxf>
    </rcc>
    <rcc rId="0" sId="1" dxf="1" numFmtId="4">
      <nc r="L46">
        <v>550493.41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44" sId="1" ref="A46:XFD46" action="deleteRow">
    <undo index="0" exp="area" dr="P46:P132" r="P133" sId="1"/>
    <undo index="0" exp="area" dr="O46:O132" r="O133" sId="1"/>
    <undo index="0" exp="area" dr="N46:N132" r="N133" sId="1"/>
    <undo index="0" exp="area" dr="M46:M132" r="M133" sId="1"/>
    <undo index="0" exp="area" dr="L46:L132" r="L133" sId="1"/>
    <undo index="0" exp="area" dr="K46:K132" r="K133" sId="1"/>
    <undo index="0" exp="area" dr="J46:J132" r="J133" sId="1"/>
    <undo index="0" exp="area" dr="I46:I132" r="I13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15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16200.6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11138.3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612</v>
      </nc>
      <ndxf>
        <font>
          <sz val="10"/>
          <name val="Times New Roman"/>
          <scheme val="none"/>
        </font>
      </ndxf>
    </rcc>
    <rcc rId="0" sId="1" dxf="1" numFmtId="4">
      <nc r="L46">
        <v>54198594.109999999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45" sId="1" ref="A46:XFD46" action="deleteRow">
    <undo index="0" exp="area" dr="P46:P131" r="P132" sId="1"/>
    <undo index="0" exp="area" dr="O46:O131" r="O132" sId="1"/>
    <undo index="0" exp="area" dr="N46:N131" r="N132" sId="1"/>
    <undo index="0" exp="area" dr="M46:M131" r="M132" sId="1"/>
    <undo index="0" exp="area" dr="L46:L131" r="L132" sId="1"/>
    <undo index="0" exp="area" dr="K46:K131" r="K132" sId="1"/>
    <undo index="0" exp="area" dr="J46:J131" r="J132" sId="1"/>
    <undo index="0" exp="area" dr="I46:I131" r="I13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15А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8751.5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4500.7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301</v>
      </nc>
      <ndxf>
        <font>
          <sz val="10"/>
          <name val="Times New Roman"/>
          <scheme val="none"/>
        </font>
      </ndxf>
    </rcc>
    <rcc rId="0" sId="1" dxf="1" numFmtId="4">
      <nc r="L46">
        <v>669808.77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46" sId="1" ref="A46:XFD46" action="deleteRow">
    <undo index="0" exp="area" dr="P46:P130" r="P131" sId="1"/>
    <undo index="0" exp="area" dr="O46:O130" r="O131" sId="1"/>
    <undo index="0" exp="area" dr="N46:N130" r="N131" sId="1"/>
    <undo index="0" exp="area" dr="M46:M130" r="M131" sId="1"/>
    <undo index="0" exp="area" dr="L46:L130" r="L131" sId="1"/>
    <undo index="0" exp="area" dr="K46:K130" r="K131" sId="1"/>
    <undo index="0" exp="area" dr="J46:J130" r="J131" sId="1"/>
    <undo index="0" exp="area" dr="I46:I130" r="I13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17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20842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12703.3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655</v>
      </nc>
      <ndxf>
        <font>
          <sz val="10"/>
          <name val="Times New Roman"/>
          <scheme val="none"/>
        </font>
      </ndxf>
    </rcc>
    <rcc rId="0" sId="1" dxf="1" numFmtId="4">
      <nc r="L46">
        <v>78450889.790000007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47" sId="1" ref="A46:XFD46" action="deleteRow">
    <undo index="0" exp="area" dr="P46:P129" r="P130" sId="1"/>
    <undo index="0" exp="area" dr="O46:O129" r="O130" sId="1"/>
    <undo index="0" exp="area" dr="N46:N129" r="N130" sId="1"/>
    <undo index="0" exp="area" dr="M46:M129" r="M130" sId="1"/>
    <undo index="0" exp="area" dr="L46:L129" r="L130" sId="1"/>
    <undo index="0" exp="area" dr="K46:K129" r="K130" sId="1"/>
    <undo index="0" exp="area" dr="J46:J129" r="J130" sId="1"/>
    <undo index="0" exp="area" dr="I46:I129" r="I13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20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12538.1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12538.1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648</v>
      </nc>
      <ndxf>
        <font>
          <sz val="10"/>
          <name val="Times New Roman"/>
          <scheme val="none"/>
        </font>
      </ndxf>
    </rcc>
    <rcc rId="0" sId="1" dxf="1" numFmtId="4">
      <nc r="L46">
        <v>769834.36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48" sId="1" ref="A46:XFD46" action="deleteRow">
    <undo index="0" exp="area" dr="P46:P128" r="P129" sId="1"/>
    <undo index="0" exp="area" dr="O46:O128" r="O129" sId="1"/>
    <undo index="0" exp="area" dr="N46:N128" r="N129" sId="1"/>
    <undo index="0" exp="area" dr="M46:M128" r="M129" sId="1"/>
    <undo index="0" exp="area" dr="L46:L128" r="L129" sId="1"/>
    <undo index="0" exp="area" dr="K46:K128" r="K129" sId="1"/>
    <undo index="0" exp="area" dr="J46:J128" r="J129" sId="1"/>
    <undo index="0" exp="area" dr="I46:I128" r="I12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20А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3069.4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3069.4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136</v>
      </nc>
      <ndxf>
        <font>
          <sz val="10"/>
          <name val="Times New Roman"/>
          <scheme val="none"/>
        </font>
      </ndxf>
    </rcc>
    <rcc rId="0" sId="1" dxf="1" numFmtId="4">
      <nc r="L46">
        <v>657764.72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49" sId="1" ref="A46:XFD46" action="deleteRow">
    <undo index="0" exp="area" dr="P46:P127" r="P128" sId="1"/>
    <undo index="0" exp="area" dr="O46:O127" r="O128" sId="1"/>
    <undo index="0" exp="area" dr="N46:N127" r="N128" sId="1"/>
    <undo index="0" exp="area" dr="M46:M127" r="M128" sId="1"/>
    <undo index="0" exp="area" dr="L46:L127" r="L128" sId="1"/>
    <undo index="0" exp="area" dr="K46:K127" r="K128" sId="1"/>
    <undo index="0" exp="area" dr="J46:J127" r="J128" sId="1"/>
    <undo index="0" exp="area" dr="I46:I127" r="I12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26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10354.700000000001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4603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290</v>
      </nc>
      <ndxf>
        <font>
          <sz val="10"/>
          <name val="Times New Roman"/>
          <scheme val="none"/>
        </font>
      </ndxf>
    </rcc>
    <rcc rId="0" sId="1" dxf="1" numFmtId="4">
      <nc r="L46">
        <v>1713094.32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50" sId="1" ref="A46:XFD46" action="deleteRow">
    <undo index="0" exp="area" dr="P46:P126" r="P127" sId="1"/>
    <undo index="0" exp="area" dr="O46:O126" r="O127" sId="1"/>
    <undo index="0" exp="area" dr="N46:N126" r="N127" sId="1"/>
    <undo index="0" exp="area" dr="M46:M126" r="M127" sId="1"/>
    <undo index="0" exp="area" dr="L46:L126" r="L127" sId="1"/>
    <undo index="0" exp="area" dr="K46:K126" r="K127" sId="1"/>
    <undo index="0" exp="area" dr="J46:J126" r="J127" sId="1"/>
    <undo index="0" exp="area" dr="I46:I126" r="I12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27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9338.2000000000007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5490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244</v>
      </nc>
      <ndxf>
        <font>
          <sz val="10"/>
          <name val="Times New Roman"/>
          <scheme val="none"/>
        </font>
      </ndxf>
    </rcc>
    <rcc rId="0" sId="1" dxf="1" numFmtId="4">
      <nc r="L46">
        <v>1247125.6399999999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51" sId="1" ref="A46:XFD46" action="deleteRow">
    <undo index="0" exp="area" dr="P46:P125" r="P126" sId="1"/>
    <undo index="0" exp="area" dr="O46:O125" r="O126" sId="1"/>
    <undo index="0" exp="area" dr="N46:N125" r="N126" sId="1"/>
    <undo index="0" exp="area" dr="M46:M125" r="M126" sId="1"/>
    <undo index="0" exp="area" dr="L46:L125" r="L126" sId="1"/>
    <undo index="0" exp="area" dr="K46:K125" r="K126" sId="1"/>
    <undo index="0" exp="area" dr="J46:J125" r="J126" sId="1"/>
    <undo index="0" exp="area" dr="I46:I125" r="I12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28А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8773.6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4224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305</v>
      </nc>
      <ndxf>
        <font>
          <sz val="10"/>
          <name val="Times New Roman"/>
          <scheme val="none"/>
        </font>
      </ndxf>
    </rcc>
    <rcc rId="0" sId="1" dxf="1" numFmtId="4">
      <nc r="L46">
        <v>1248553.1000000001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52" sId="1" ref="A46:XFD46" action="deleteRow">
    <undo index="0" exp="area" dr="P46:P124" r="P125" sId="1"/>
    <undo index="0" exp="area" dr="O46:O124" r="O125" sId="1"/>
    <undo index="0" exp="area" dr="N46:N124" r="N125" sId="1"/>
    <undo index="0" exp="area" dr="M46:M124" r="M125" sId="1"/>
    <undo index="0" exp="area" dr="L46:L124" r="L125" sId="1"/>
    <undo index="0" exp="area" dr="K46:K124" r="K125" sId="1"/>
    <undo index="0" exp="area" dr="J46:J124" r="J125" sId="1"/>
    <undo index="0" exp="area" dr="I46:I124" r="I12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30Б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21041.25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12909.55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625</v>
      </nc>
      <ndxf>
        <font>
          <sz val="10"/>
          <name val="Times New Roman"/>
          <scheme val="none"/>
        </font>
      </ndxf>
    </rcc>
    <rcc rId="0" sId="1" dxf="1" numFmtId="4">
      <nc r="L46">
        <v>47448969.82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53" sId="1" ref="A46:XFD46" action="deleteRow">
    <undo index="0" exp="area" dr="P46:P123" r="P124" sId="1"/>
    <undo index="0" exp="area" dr="O46:O123" r="O124" sId="1"/>
    <undo index="0" exp="area" dr="N46:N123" r="N124" sId="1"/>
    <undo index="0" exp="area" dr="M46:M123" r="M124" sId="1"/>
    <undo index="0" exp="area" dr="L46:L123" r="L124" sId="1"/>
    <undo index="0" exp="area" dr="K46:K123" r="K124" sId="1"/>
    <undo index="0" exp="area" dr="J46:J123" r="J124" sId="1"/>
    <undo index="0" exp="area" dr="I46:I123" r="I12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34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10455.4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4618.2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303</v>
      </nc>
      <ndxf>
        <font>
          <sz val="10"/>
          <name val="Times New Roman"/>
          <scheme val="none"/>
        </font>
      </ndxf>
    </rcc>
    <rcc rId="0" sId="1" dxf="1" numFmtId="4">
      <nc r="L46">
        <v>1239522.26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54" sId="1" ref="A46:XFD46" action="deleteRow">
    <undo index="0" exp="area" dr="P46:P122" r="P123" sId="1"/>
    <undo index="0" exp="area" dr="O46:O122" r="O123" sId="1"/>
    <undo index="0" exp="area" dr="N46:N122" r="N123" sId="1"/>
    <undo index="0" exp="area" dr="M46:M122" r="M123" sId="1"/>
    <undo index="0" exp="area" dr="L46:L122" r="L123" sId="1"/>
    <undo index="0" exp="area" dr="K46:K122" r="K123" sId="1"/>
    <undo index="0" exp="area" dr="J46:J122" r="J123" sId="1"/>
    <undo index="0" exp="area" dr="I46:I122" r="I12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34А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6298.7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3099.5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232</v>
      </nc>
      <ndxf>
        <font>
          <sz val="10"/>
          <name val="Times New Roman"/>
          <scheme val="none"/>
        </font>
      </ndxf>
    </rcc>
    <rcc rId="0" sId="1" dxf="1" numFmtId="4">
      <nc r="L46">
        <v>1228967.33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55" sId="1" ref="A46:XFD46" action="deleteRow">
    <undo index="0" exp="area" dr="P46:P121" r="P122" sId="1"/>
    <undo index="0" exp="area" dr="O46:O121" r="O122" sId="1"/>
    <undo index="0" exp="area" dr="N46:N121" r="N122" sId="1"/>
    <undo index="0" exp="area" dr="M46:M121" r="M122" sId="1"/>
    <undo index="0" exp="area" dr="L46:L121" r="L122" sId="1"/>
    <undo index="0" exp="area" dr="K46:K121" r="K122" sId="1"/>
    <undo index="0" exp="area" dr="J46:J121" r="J122" sId="1"/>
    <undo index="0" exp="area" dr="I46:I121" r="I12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293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Нижневартовск, ул. Заводская, д. 15КОРП12</t>
        </is>
      </nc>
      <ndxf>
        <font>
          <sz val="10"/>
          <name val="Times New Roman"/>
          <scheme val="none"/>
        </font>
      </ndxf>
    </rcc>
    <rcc rId="0" sId="1" dxf="1">
      <nc r="C46">
        <v>1980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>
        <v>2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2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836.3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779.9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23</v>
      </nc>
      <ndxf>
        <font>
          <sz val="10"/>
          <name val="Times New Roman"/>
          <scheme val="none"/>
        </font>
      </ndxf>
    </rcc>
    <rcc rId="0" sId="1" dxf="1" numFmtId="4">
      <nc r="L46">
        <v>2783316.84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56" sId="1" ref="A46:XFD46" action="deleteRow">
    <undo index="0" exp="area" dr="P46:P120" r="P121" sId="1"/>
    <undo index="0" exp="area" dr="O46:O120" r="O121" sId="1"/>
    <undo index="0" exp="area" dr="N46:N120" r="N121" sId="1"/>
    <undo index="0" exp="area" dr="M46:M120" r="M121" sId="1"/>
    <undo index="0" exp="area" dr="L46:L120" r="L121" sId="1"/>
    <undo index="0" exp="area" dr="K46:K120" r="K121" sId="1"/>
    <undo index="0" exp="area" dr="J46:J120" r="J121" sId="1"/>
    <undo index="0" exp="area" dr="I46:I120" r="I12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Интернациональная, д. 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9605.7000000000007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5648.3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320</v>
      </nc>
      <ndxf>
        <font>
          <sz val="10"/>
          <name val="Times New Roman"/>
          <scheme val="none"/>
        </font>
      </ndxf>
    </rcc>
    <rcc rId="0" sId="1" dxf="1" numFmtId="4">
      <nc r="L46">
        <v>854744.81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57" sId="1" ref="A46:XFD46" action="deleteRow">
    <undo index="0" exp="area" dr="P46:P119" r="P120" sId="1"/>
    <undo index="0" exp="area" dr="O46:O119" r="O120" sId="1"/>
    <undo index="0" exp="area" dr="N46:N119" r="N120" sId="1"/>
    <undo index="0" exp="area" dr="M46:M119" r="M120" sId="1"/>
    <undo index="0" exp="area" dr="L46:L119" r="L120" sId="1"/>
    <undo index="0" exp="area" dr="K46:K119" r="K120" sId="1"/>
    <undo index="0" exp="area" dr="J46:J119" r="J120" sId="1"/>
    <undo index="0" exp="area" dr="I46:I119" r="I12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Интернациональная, д. 14А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1980.5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1025.2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46</v>
      </nc>
      <ndxf>
        <font>
          <sz val="10"/>
          <name val="Times New Roman"/>
          <scheme val="none"/>
        </font>
      </ndxf>
    </rcc>
    <rcc rId="0" sId="1" dxf="1" numFmtId="4">
      <nc r="L46">
        <v>552296.98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58" sId="1" ref="A46:XFD46" action="deleteRow">
    <undo index="0" exp="area" dr="P46:P118" r="P119" sId="1"/>
    <undo index="0" exp="area" dr="O46:O118" r="O119" sId="1"/>
    <undo index="0" exp="area" dr="N46:N118" r="N119" sId="1"/>
    <undo index="0" exp="area" dr="M46:M118" r="M119" sId="1"/>
    <undo index="0" exp="area" dr="L46:L118" r="L119" sId="1"/>
    <undo index="0" exp="area" dr="K46:K118" r="K119" sId="1"/>
    <undo index="0" exp="area" dr="J46:J118" r="J119" sId="1"/>
    <undo index="0" exp="area" dr="I46:I118" r="I11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Интернациональная, д. 26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14128.63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11397.45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746</v>
      </nc>
      <ndxf>
        <font>
          <sz val="10"/>
          <name val="Times New Roman"/>
          <scheme val="none"/>
        </font>
      </ndxf>
    </rcc>
    <rcc rId="0" sId="1" dxf="1" numFmtId="4">
      <nc r="L46">
        <v>64043417.859999999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59" sId="1" ref="A46:XFD46" action="deleteRow">
    <undo index="0" exp="area" dr="P46:P117" r="P118" sId="1"/>
    <undo index="0" exp="area" dr="O46:O117" r="O118" sId="1"/>
    <undo index="0" exp="area" dr="N46:N117" r="N118" sId="1"/>
    <undo index="0" exp="area" dr="M46:M117" r="M118" sId="1"/>
    <undo index="0" exp="area" dr="L46:L117" r="L118" sId="1"/>
    <undo index="0" exp="area" dr="K46:K117" r="K118" sId="1"/>
    <undo index="0" exp="area" dr="J46:J117" r="J118" sId="1"/>
    <undo index="0" exp="area" dr="I46:I117" r="I11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297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Нижневартовск, ул. Интернациональная, д. 8А</t>
        </is>
      </nc>
      <ndxf>
        <font>
          <sz val="10"/>
          <name val="Times New Roman"/>
          <scheme val="none"/>
        </font>
      </ndxf>
    </rcc>
    <rcc rId="0" sId="1" dxf="1">
      <nc r="C46">
        <v>1980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6965.1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4158.3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205</v>
      </nc>
      <ndxf>
        <font>
          <sz val="10"/>
          <name val="Times New Roman"/>
          <scheme val="none"/>
        </font>
      </ndxf>
    </rcc>
    <rcc rId="0" sId="1" dxf="1" numFmtId="4">
      <nc r="L46">
        <v>5759640.25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60" sId="1" ref="A46:XFD46" action="deleteRow">
    <undo index="0" exp="area" dr="P46:P116" r="P117" sId="1"/>
    <undo index="0" exp="area" dr="O46:O116" r="O117" sId="1"/>
    <undo index="0" exp="area" dr="N46:N116" r="N117" sId="1"/>
    <undo index="0" exp="area" dr="M46:M116" r="M117" sId="1"/>
    <undo index="0" exp="area" dr="L46:L116" r="L117" sId="1"/>
    <undo index="0" exp="area" dr="K46:K116" r="K117" sId="1"/>
    <undo index="0" exp="area" dr="J46:J116" r="J117" sId="1"/>
    <undo index="0" exp="area" dr="I46:I116" r="I11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Ленина, д. 7КОРП1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  <fill>
          <patternFill patternType="solid">
            <bgColor rgb="FFFFFF00"/>
          </patternFill>
        </fill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9940.1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6829.6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240</v>
      </nc>
      <ndxf>
        <font>
          <sz val="10"/>
          <name val="Times New Roman"/>
          <scheme val="none"/>
        </font>
      </ndxf>
    </rcc>
    <rcc rId="0" sId="1" dxf="1" numFmtId="4">
      <nc r="L46">
        <v>50818668.380000003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61" sId="1" ref="A46:XFD46" action="deleteRow">
    <undo index="0" exp="area" dr="P46:P115" r="P116" sId="1"/>
    <undo index="0" exp="area" dr="O46:O115" r="O116" sId="1"/>
    <undo index="0" exp="area" dr="N46:N115" r="N116" sId="1"/>
    <undo index="0" exp="area" dr="M46:M115" r="M116" sId="1"/>
    <undo index="0" exp="area" dr="L46:L115" r="L116" sId="1"/>
    <undo index="0" exp="area" dr="K46:K115" r="K116" sId="1"/>
    <undo index="0" exp="area" dr="J46:J115" r="J116" sId="1"/>
    <undo index="0" exp="area" dr="I46:I115" r="I11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Ленина, д. 9КОРП3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12446.4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5604.1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273</v>
      </nc>
      <ndxf>
        <font>
          <sz val="10"/>
          <name val="Times New Roman"/>
          <scheme val="none"/>
        </font>
      </ndxf>
    </rcc>
    <rcc rId="0" sId="1" dxf="1" numFmtId="4">
      <nc r="L46">
        <v>29567607.870000001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62" sId="1" ref="A46:XFD46" action="deleteRow">
    <undo index="0" exp="area" dr="P46:P114" r="P115" sId="1"/>
    <undo index="0" exp="area" dr="O46:O114" r="O115" sId="1"/>
    <undo index="0" exp="area" dr="N46:N114" r="N115" sId="1"/>
    <undo index="0" exp="area" dr="M46:M114" r="M115" sId="1"/>
    <undo index="0" exp="area" dr="L46:L114" r="L115" sId="1"/>
    <undo index="0" exp="area" dr="K46:K114" r="K115" sId="1"/>
    <undo index="0" exp="area" dr="J46:J114" r="J115" sId="1"/>
    <undo index="0" exp="area" dr="I46:I114" r="I11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Ленина, д. 21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20322.599999999999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13308.4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630</v>
      </nc>
      <ndxf>
        <font>
          <sz val="10"/>
          <name val="Times New Roman"/>
          <scheme val="none"/>
        </font>
      </ndxf>
    </rcc>
    <rcc rId="0" sId="1" dxf="1" numFmtId="4">
      <nc r="L46">
        <v>2267004.0499999998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63" sId="1" ref="A46:XFD46" action="deleteRow">
    <undo index="0" exp="area" dr="P46:P113" r="P114" sId="1"/>
    <undo index="0" exp="area" dr="O46:O113" r="O114" sId="1"/>
    <undo index="0" exp="area" dr="N46:N113" r="N114" sId="1"/>
    <undo index="0" exp="area" dr="M46:M113" r="M114" sId="1"/>
    <undo index="0" exp="area" dr="L46:L113" r="L114" sId="1"/>
    <undo index="0" exp="area" dr="K46:K113" r="K114" sId="1"/>
    <undo index="0" exp="area" dr="J46:J113" r="J114" sId="1"/>
    <undo index="0" exp="area" dr="I46:I113" r="I11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Ленина, д. 25Б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16435.8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11508.7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644</v>
      </nc>
      <ndxf>
        <font>
          <sz val="10"/>
          <name val="Times New Roman"/>
          <scheme val="none"/>
        </font>
      </ndxf>
    </rcc>
    <rcc rId="0" sId="1" dxf="1" numFmtId="4">
      <nc r="L46">
        <v>1196938.46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64" sId="1" ref="A46:XFD46" action="deleteRow">
    <undo index="0" exp="area" dr="P46:P112" r="P113" sId="1"/>
    <undo index="0" exp="area" dr="O46:O112" r="O113" sId="1"/>
    <undo index="0" exp="area" dr="N46:N112" r="N113" sId="1"/>
    <undo index="0" exp="area" dr="M46:M112" r="M113" sId="1"/>
    <undo index="0" exp="area" dr="L46:L112" r="L113" sId="1"/>
    <undo index="0" exp="area" dr="K46:K112" r="K113" sId="1"/>
    <undo index="0" exp="area" dr="J46:J112" r="J113" sId="1"/>
    <undo index="0" exp="area" dr="I46:I112" r="I11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Ленина, д. 29А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8802.2999999999993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4686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297</v>
      </nc>
      <ndxf>
        <font>
          <sz val="10"/>
          <name val="Times New Roman"/>
          <scheme val="none"/>
        </font>
      </ndxf>
    </rcc>
    <rcc rId="0" sId="1" dxf="1" numFmtId="4">
      <nc r="L46">
        <v>1202149.3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65" sId="1" ref="A46:XFD46" action="deleteRow">
    <undo index="0" exp="area" dr="P46:P111" r="P112" sId="1"/>
    <undo index="0" exp="area" dr="O46:O111" r="O112" sId="1"/>
    <undo index="0" exp="area" dr="N46:N111" r="N112" sId="1"/>
    <undo index="0" exp="area" dr="M46:M111" r="M112" sId="1"/>
    <undo index="0" exp="area" dr="L46:L111" r="L112" sId="1"/>
    <undo index="0" exp="area" dr="K46:K111" r="K112" sId="1"/>
    <undo index="0" exp="area" dr="J46:J111" r="J112" sId="1"/>
    <undo index="0" exp="area" dr="I46:I111" r="I11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Ленина, д. 34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14716.8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10280.6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425</v>
      </nc>
      <ndxf>
        <font>
          <sz val="10"/>
          <name val="Times New Roman"/>
          <scheme val="none"/>
        </font>
      </ndxf>
    </rcc>
    <rcc rId="0" sId="1" dxf="1" numFmtId="4">
      <nc r="L46">
        <v>35901579.960000001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66" sId="1" ref="A46:XFD46" action="deleteRow">
    <undo index="0" exp="area" dr="P46:P110" r="P111" sId="1"/>
    <undo index="0" exp="area" dr="O46:O110" r="O111" sId="1"/>
    <undo index="0" exp="area" dr="N46:N110" r="N111" sId="1"/>
    <undo index="0" exp="area" dr="M46:M110" r="M111" sId="1"/>
    <undo index="0" exp="area" dr="L46:L110" r="L111" sId="1"/>
    <undo index="0" exp="area" dr="K46:K110" r="K111" sId="1"/>
    <undo index="0" exp="area" dr="J46:J110" r="J111" sId="1"/>
    <undo index="0" exp="area" dr="I46:I110" r="I11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Маршала Жукова, д. 2Б ВСТАВКА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796.1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796.1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31</v>
      </nc>
      <ndxf>
        <font>
          <sz val="10"/>
          <name val="Times New Roman"/>
          <scheme val="none"/>
        </font>
      </ndxf>
    </rcc>
    <rcc rId="0" sId="1" dxf="1" numFmtId="4">
      <nc r="L46">
        <v>115704.08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67" sId="1" ref="A46:XFD46" action="deleteRow">
    <undo index="0" exp="area" dr="P46:P109" r="P110" sId="1"/>
    <undo index="0" exp="area" dr="O46:O109" r="O110" sId="1"/>
    <undo index="0" exp="area" dr="N46:N109" r="N110" sId="1"/>
    <undo index="0" exp="area" dr="M46:M109" r="M110" sId="1"/>
    <undo index="0" exp="area" dr="L46:L109" r="L110" sId="1"/>
    <undo index="0" exp="area" dr="K46:K109" r="K110" sId="1"/>
    <undo index="0" exp="area" dr="J46:J109" r="J110" sId="1"/>
    <undo index="0" exp="area" dr="I46:I109" r="I11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Маршала Жукова, д. 16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6441.4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3511.7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159</v>
      </nc>
      <ndxf>
        <font>
          <sz val="10"/>
          <name val="Times New Roman"/>
          <scheme val="none"/>
        </font>
      </ndxf>
    </rcc>
    <rcc rId="0" sId="1" dxf="1" numFmtId="4">
      <nc r="L46">
        <v>1354946.12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68" sId="1" ref="A46:XFD46" action="deleteRow">
    <undo index="0" exp="area" dr="P46:P108" r="P109" sId="1"/>
    <undo index="0" exp="area" dr="O46:O108" r="O109" sId="1"/>
    <undo index="0" exp="area" dr="N46:N108" r="N109" sId="1"/>
    <undo index="0" exp="area" dr="M46:M108" r="M109" sId="1"/>
    <undo index="0" exp="area" dr="L46:L108" r="L109" sId="1"/>
    <undo index="0" exp="area" dr="K46:K108" r="K109" sId="1"/>
    <undo index="0" exp="area" dr="J46:J108" r="J109" sId="1"/>
    <undo index="0" exp="area" dr="I46:I108" r="I10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Маршала Жукова, д. 18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5077.6000000000004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2649.2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176</v>
      </nc>
      <ndxf>
        <font>
          <sz val="10"/>
          <name val="Times New Roman"/>
          <scheme val="none"/>
        </font>
      </ndxf>
    </rcc>
    <rcc rId="0" sId="1" dxf="1" numFmtId="4">
      <nc r="L46">
        <v>887581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69" sId="1" ref="A46:XFD46" action="deleteRow">
    <undo index="0" exp="area" dr="P46:P107" r="P108" sId="1"/>
    <undo index="0" exp="area" dr="O46:O107" r="O108" sId="1"/>
    <undo index="0" exp="area" dr="N46:N107" r="N108" sId="1"/>
    <undo index="0" exp="area" dr="M46:M107" r="M108" sId="1"/>
    <undo index="0" exp="area" dr="L46:L107" r="L108" sId="1"/>
    <undo index="0" exp="area" dr="K46:K107" r="K108" sId="1"/>
    <undo index="0" exp="area" dr="J46:J107" r="J108" sId="1"/>
    <undo index="0" exp="area" dr="I46:I107" r="I10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Маршала Жукова, д. 20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5107.4399999999996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2649.44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170</v>
      </nc>
      <ndxf>
        <font>
          <sz val="10"/>
          <name val="Times New Roman"/>
          <scheme val="none"/>
        </font>
      </ndxf>
    </rcc>
    <rcc rId="0" sId="1" dxf="1" numFmtId="4">
      <nc r="L46">
        <v>1045556.01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70" sId="1" ref="A46:XFD46" action="deleteRow">
    <undo index="0" exp="area" dr="P46:P106" r="P107" sId="1"/>
    <undo index="0" exp="area" dr="O46:O106" r="O107" sId="1"/>
    <undo index="0" exp="area" dr="N46:N106" r="N107" sId="1"/>
    <undo index="0" exp="area" dr="M46:M106" r="M107" sId="1"/>
    <undo index="0" exp="area" dr="L46:L106" r="L107" sId="1"/>
    <undo index="0" exp="area" dr="K46:K106" r="K107" sId="1"/>
    <undo index="0" exp="area" dr="J46:J106" r="J107" sId="1"/>
    <undo index="0" exp="area" dr="I46:I106" r="I10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Маршала Жукова, д. 22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7578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3989.8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223</v>
      </nc>
      <ndxf>
        <font>
          <sz val="10"/>
          <name val="Times New Roman"/>
          <scheme val="none"/>
        </font>
      </ndxf>
    </rcc>
    <rcc rId="0" sId="1" dxf="1" numFmtId="4">
      <nc r="L46">
        <v>1263960.8400000001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71" sId="1" ref="A46:XFD46" action="deleteRow">
    <undo index="0" exp="area" dr="P46:P105" r="P106" sId="1"/>
    <undo index="0" exp="area" dr="O46:O105" r="O106" sId="1"/>
    <undo index="0" exp="area" dr="N46:N105" r="N106" sId="1"/>
    <undo index="0" exp="area" dr="M46:M105" r="M106" sId="1"/>
    <undo index="0" exp="area" dr="L46:L105" r="L106" sId="1"/>
    <undo index="0" exp="area" dr="K46:K105" r="K106" sId="1"/>
    <undo index="0" exp="area" dr="J46:J105" r="J106" sId="1"/>
    <undo index="0" exp="area" dr="I46:I105" r="I10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Маршала Жукова, д. 24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5169.8999999999996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2667.7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162</v>
      </nc>
      <ndxf>
        <font>
          <sz val="10"/>
          <name val="Times New Roman"/>
          <scheme val="none"/>
        </font>
      </ndxf>
    </rcc>
    <rcc rId="0" sId="1" dxf="1" numFmtId="4">
      <nc r="L46">
        <v>891830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72" sId="1" ref="A46:XFD46" action="deleteRow">
    <undo index="0" exp="area" dr="P46:P104" r="P105" sId="1"/>
    <undo index="0" exp="area" dr="O46:O104" r="O105" sId="1"/>
    <undo index="0" exp="area" dr="N46:N104" r="N105" sId="1"/>
    <undo index="0" exp="area" dr="M46:M104" r="M105" sId="1"/>
    <undo index="0" exp="area" dr="L46:L104" r="L105" sId="1"/>
    <undo index="0" exp="area" dr="K46:K104" r="K105" sId="1"/>
    <undo index="0" exp="area" dr="J46:J104" r="J105" sId="1"/>
    <undo index="0" exp="area" dr="I46:I104" r="I10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Маршала Жукова, д. 28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5135.1000000000004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2674.4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174</v>
      </nc>
      <ndxf>
        <font>
          <sz val="10"/>
          <name val="Times New Roman"/>
          <scheme val="none"/>
        </font>
      </ndxf>
    </rcc>
    <rcc rId="0" sId="1" dxf="1" numFmtId="4">
      <nc r="L46">
        <v>993230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73" sId="1" ref="A46:XFD46" action="deleteRow">
    <undo index="0" exp="area" dr="P46:P103" r="P104" sId="1"/>
    <undo index="0" exp="area" dr="O46:O103" r="O104" sId="1"/>
    <undo index="0" exp="area" dr="N46:N103" r="N104" sId="1"/>
    <undo index="0" exp="area" dr="M46:M103" r="M104" sId="1"/>
    <undo index="0" exp="area" dr="L46:L103" r="L104" sId="1"/>
    <undo index="0" exp="area" dr="K46:K103" r="K104" sId="1"/>
    <undo index="0" exp="area" dr="J46:J103" r="J104" sId="1"/>
    <undo index="0" exp="area" dr="I46:I103" r="I10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Маршала Жукова, д. 30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7552.6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3985.2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232</v>
      </nc>
      <ndxf>
        <font>
          <sz val="10"/>
          <name val="Times New Roman"/>
          <scheme val="none"/>
        </font>
      </ndxf>
    </rcc>
    <rcc rId="0" sId="1" dxf="1" numFmtId="4">
      <nc r="L46">
        <v>1867739.67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74" sId="1" ref="A46:XFD46" action="deleteRow">
    <undo index="0" exp="area" dr="P46:P102" r="P103" sId="1"/>
    <undo index="0" exp="area" dr="O46:O102" r="O103" sId="1"/>
    <undo index="0" exp="area" dr="N46:N102" r="N103" sId="1"/>
    <undo index="0" exp="area" dr="M46:M102" r="M103" sId="1"/>
    <undo index="0" exp="area" dr="L46:L102" r="L103" sId="1"/>
    <undo index="0" exp="area" dr="K46:K102" r="K103" sId="1"/>
    <undo index="0" exp="area" dr="J46:J102" r="J103" sId="1"/>
    <undo index="0" exp="area" dr="I46:I102" r="I10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Маршала Жукова, д. 32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5091.3999999999996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2627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173</v>
      </nc>
      <ndxf>
        <font>
          <sz val="10"/>
          <name val="Times New Roman"/>
          <scheme val="none"/>
        </font>
      </ndxf>
    </rcc>
    <rcc rId="0" sId="1" dxf="1" numFmtId="4">
      <nc r="L46">
        <v>824180.31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75" sId="1" ref="A46:XFD46" action="deleteRow">
    <undo index="0" exp="area" dr="P46:P101" r="P102" sId="1"/>
    <undo index="0" exp="area" dr="O46:O101" r="O102" sId="1"/>
    <undo index="0" exp="area" dr="N46:N101" r="N102" sId="1"/>
    <undo index="0" exp="area" dr="M46:M101" r="M102" sId="1"/>
    <undo index="0" exp="area" dr="L46:L101" r="L102" sId="1"/>
    <undo index="0" exp="area" dr="K46:K101" r="K102" sId="1"/>
    <undo index="0" exp="area" dr="J46:J101" r="J102" sId="1"/>
    <undo index="0" exp="area" dr="I46:I101" r="I10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Маршала Жукова, д. 36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5149.7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2662.4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154</v>
      </nc>
      <ndxf>
        <font>
          <sz val="10"/>
          <name val="Times New Roman"/>
          <scheme val="none"/>
        </font>
      </ndxf>
    </rcc>
    <rcc rId="0" sId="1" dxf="1" numFmtId="4">
      <nc r="L46">
        <v>915191.68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76" sId="1" ref="A46:XFD46" action="deleteRow">
    <undo index="0" exp="area" dr="P46:P100" r="P101" sId="1"/>
    <undo index="0" exp="area" dr="O46:O100" r="O101" sId="1"/>
    <undo index="0" exp="area" dr="N46:N100" r="N101" sId="1"/>
    <undo index="0" exp="area" dr="M46:M100" r="M101" sId="1"/>
    <undo index="0" exp="area" dr="L46:L100" r="L101" sId="1"/>
    <undo index="0" exp="area" dr="K46:K100" r="K101" sId="1"/>
    <undo index="0" exp="area" dr="J46:J100" r="J101" sId="1"/>
    <undo index="0" exp="area" dr="I46:I100" r="I10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11163.7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5513.6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259</v>
      </nc>
      <ndxf>
        <font>
          <sz val="10"/>
          <name val="Times New Roman"/>
          <scheme val="none"/>
        </font>
      </ndxf>
    </rcc>
    <rcc rId="0" sId="1" dxf="1" numFmtId="4">
      <nc r="L46">
        <v>2704750.32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77" sId="1" ref="A46:XFD46" action="deleteRow">
    <undo index="0" exp="area" dr="P46:P99" r="P100" sId="1"/>
    <undo index="0" exp="area" dr="O46:O99" r="O100" sId="1"/>
    <undo index="0" exp="area" dr="N46:N99" r="N100" sId="1"/>
    <undo index="0" exp="area" dr="M46:M99" r="M100" sId="1"/>
    <undo index="0" exp="area" dr="L46:L99" r="L100" sId="1"/>
    <undo index="0" exp="area" dr="K46:K99" r="K100" sId="1"/>
    <undo index="0" exp="area" dr="J46:J99" r="J100" sId="1"/>
    <undo index="0" exp="area" dr="I46:I99" r="I10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13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15039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10585.7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459</v>
      </nc>
      <ndxf>
        <font>
          <sz val="10"/>
          <name val="Times New Roman"/>
          <scheme val="none"/>
        </font>
      </ndxf>
    </rcc>
    <rcc rId="0" sId="1" dxf="1" numFmtId="4">
      <nc r="L46">
        <v>84590671.709999993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78" sId="1" ref="A46:XFD46" action="deleteRow">
    <undo index="0" exp="area" dr="P46:P98" r="P99" sId="1"/>
    <undo index="0" exp="area" dr="O46:O98" r="O99" sId="1"/>
    <undo index="0" exp="area" dr="N46:N98" r="N99" sId="1"/>
    <undo index="0" exp="area" dr="M46:M98" r="M99" sId="1"/>
    <undo index="0" exp="area" dr="L46:L98" r="L99" sId="1"/>
    <undo index="0" exp="area" dr="K46:K98" r="K99" sId="1"/>
    <undo index="0" exp="area" dr="J46:J98" r="J99" sId="1"/>
    <undo index="0" exp="area" dr="I46:I98" r="I9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15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14944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10534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469</v>
      </nc>
      <ndxf>
        <font>
          <sz val="10"/>
          <name val="Times New Roman"/>
          <scheme val="none"/>
        </font>
      </ndxf>
    </rcc>
    <rcc rId="0" sId="1" dxf="1" numFmtId="4">
      <nc r="L46">
        <v>70053188.799999997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79" sId="1" ref="A46:XFD46" action="deleteRow">
    <undo index="0" exp="area" dr="P46:P97" r="P98" sId="1"/>
    <undo index="0" exp="area" dr="O46:O97" r="O98" sId="1"/>
    <undo index="0" exp="area" dr="N46:N97" r="N98" sId="1"/>
    <undo index="0" exp="area" dr="M46:M97" r="M98" sId="1"/>
    <undo index="0" exp="area" dr="L46:L97" r="L98" sId="1"/>
    <undo index="0" exp="area" dr="K46:K97" r="K98" sId="1"/>
    <undo index="0" exp="area" dr="J46:J97" r="J98" sId="1"/>
    <undo index="0" exp="area" dr="I46:I97" r="I9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16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3206.85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3206.85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256</v>
      </nc>
      <ndxf>
        <font>
          <sz val="10"/>
          <name val="Times New Roman"/>
          <scheme val="none"/>
        </font>
      </ndxf>
    </rcc>
    <rcc rId="0" sId="1" dxf="1" numFmtId="4">
      <nc r="L46">
        <v>1210396.02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80" sId="1" ref="A46:XFD46" action="deleteRow">
    <undo index="0" exp="area" dr="P46:P96" r="P97" sId="1"/>
    <undo index="0" exp="area" dr="O46:O96" r="O97" sId="1"/>
    <undo index="0" exp="area" dr="N46:N96" r="N97" sId="1"/>
    <undo index="0" exp="area" dr="M46:M96" r="M97" sId="1"/>
    <undo index="0" exp="area" dr="L46:L96" r="L97" sId="1"/>
    <undo index="0" exp="area" dr="K46:K96" r="K97" sId="1"/>
    <undo index="0" exp="area" dr="J46:J96" r="J97" sId="1"/>
    <undo index="0" exp="area" dr="I46:I96" r="I9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318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Нижневартовск, ул. Мира, д. 19</t>
        </is>
      </nc>
      <ndxf>
        <font>
          <sz val="10"/>
          <name val="Times New Roman"/>
          <scheme val="none"/>
        </font>
      </ndxf>
    </rcc>
    <rcc rId="0" sId="1" dxf="1">
      <nc r="C46">
        <v>1981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8024.5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4301.5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197</v>
      </nc>
      <ndxf>
        <font>
          <sz val="10"/>
          <name val="Times New Roman"/>
          <scheme val="none"/>
        </font>
      </ndxf>
    </rcc>
    <rcc rId="0" sId="1" dxf="1" numFmtId="4">
      <nc r="L46">
        <v>10161274.789999999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81" sId="1" ref="A46:XFD46" action="deleteRow">
    <undo index="0" exp="area" dr="P46:P95" r="P96" sId="1"/>
    <undo index="0" exp="area" dr="O46:O95" r="O96" sId="1"/>
    <undo index="0" exp="area" dr="N46:N95" r="N96" sId="1"/>
    <undo index="0" exp="area" dr="M46:M95" r="M96" sId="1"/>
    <undo index="0" exp="area" dr="L46:L95" r="L96" sId="1"/>
    <undo index="0" exp="area" dr="K46:K95" r="K96" sId="1"/>
    <undo index="0" exp="area" dr="J46:J95" r="J96" sId="1"/>
    <undo index="0" exp="area" dr="I46:I95" r="I9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28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3502.4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2158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103</v>
      </nc>
      <ndxf>
        <font>
          <sz val="10"/>
          <name val="Times New Roman"/>
          <scheme val="none"/>
        </font>
      </ndxf>
    </rcc>
    <rcc rId="0" sId="1" dxf="1" numFmtId="4">
      <nc r="L46">
        <v>1132608.6100000001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82" sId="1" ref="A46:XFD46" action="deleteRow">
    <undo index="0" exp="area" dr="P46:P94" r="P95" sId="1"/>
    <undo index="0" exp="area" dr="O46:O94" r="O95" sId="1"/>
    <undo index="0" exp="area" dr="N46:N94" r="N95" sId="1"/>
    <undo index="0" exp="area" dr="M46:M94" r="M95" sId="1"/>
    <undo index="0" exp="area" dr="L46:L94" r="L95" sId="1"/>
    <undo index="0" exp="area" dr="K46:K94" r="K95" sId="1"/>
    <undo index="0" exp="area" dr="J46:J94" r="J95" sId="1"/>
    <undo index="0" exp="area" dr="I46:I94" r="I9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36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6967.8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4321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167</v>
      </nc>
      <ndxf>
        <font>
          <sz val="10"/>
          <name val="Times New Roman"/>
          <scheme val="none"/>
        </font>
      </ndxf>
    </rcc>
    <rcc rId="0" sId="1" dxf="1" numFmtId="4">
      <nc r="L46">
        <v>1617967.54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83" sId="1" ref="A46:XFD46" action="deleteRow">
    <undo index="0" exp="area" dr="P46:P93" r="P94" sId="1"/>
    <undo index="0" exp="area" dr="O46:O93" r="O94" sId="1"/>
    <undo index="0" exp="area" dr="N46:N93" r="N94" sId="1"/>
    <undo index="0" exp="area" dr="M46:M93" r="M94" sId="1"/>
    <undo index="0" exp="area" dr="L46:L93" r="L94" sId="1"/>
    <undo index="0" exp="area" dr="K46:K93" r="K94" sId="1"/>
    <undo index="0" exp="area" dr="J46:J93" r="J94" sId="1"/>
    <undo index="0" exp="area" dr="I46:I93" r="I9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38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6976.4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4247.6000000000004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192</v>
      </nc>
      <ndxf>
        <font>
          <sz val="10"/>
          <name val="Times New Roman"/>
          <scheme val="none"/>
        </font>
      </ndxf>
    </rcc>
    <rcc rId="0" sId="1" dxf="1" numFmtId="4">
      <nc r="L46">
        <v>1706287.05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84" sId="1" ref="A46:XFD46" action="deleteRow">
    <undo index="0" exp="area" dr="P46:P92" r="P93" sId="1"/>
    <undo index="0" exp="area" dr="O46:O92" r="O93" sId="1"/>
    <undo index="0" exp="area" dr="N46:N92" r="N93" sId="1"/>
    <undo index="0" exp="area" dr="M46:M92" r="M93" sId="1"/>
    <undo index="0" exp="area" dr="L46:L92" r="L93" sId="1"/>
    <undo index="0" exp="area" dr="K46:K92" r="K93" sId="1"/>
    <undo index="0" exp="area" dr="J46:J92" r="J93" sId="1"/>
    <undo index="0" exp="area" dr="I46:I92" r="I9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38А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4845.1000000000004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3063.1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191</v>
      </nc>
      <ndxf>
        <font>
          <sz val="10"/>
          <name val="Times New Roman"/>
          <scheme val="none"/>
        </font>
      </ndxf>
    </rcc>
    <rcc rId="0" sId="1" dxf="1" numFmtId="4">
      <nc r="L46">
        <v>1047163.54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85" sId="1" ref="A46:XFD46" action="deleteRow">
    <undo index="0" exp="area" dr="P46:P91" r="P92" sId="1"/>
    <undo index="0" exp="area" dr="O46:O91" r="O92" sId="1"/>
    <undo index="0" exp="area" dr="N46:N91" r="N92" sId="1"/>
    <undo index="0" exp="area" dr="M46:M91" r="M92" sId="1"/>
    <undo index="0" exp="area" dr="L46:L91" r="L92" sId="1"/>
    <undo index="0" exp="area" dr="K46:K91" r="K92" sId="1"/>
    <undo index="0" exp="area" dr="J46:J91" r="J92" sId="1"/>
    <undo index="0" exp="area" dr="I46:I91" r="I9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58А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6298.5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3308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161</v>
      </nc>
      <ndxf>
        <font>
          <sz val="10"/>
          <name val="Times New Roman"/>
          <scheme val="none"/>
        </font>
      </ndxf>
    </rcc>
    <rcc rId="0" sId="1" dxf="1" numFmtId="4">
      <nc r="L46">
        <v>864084.03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86" sId="1" ref="A46:XFD46" action="deleteRow">
    <undo index="0" exp="area" dr="P46:P90" r="P91" sId="1"/>
    <undo index="0" exp="area" dr="O46:O90" r="O91" sId="1"/>
    <undo index="0" exp="area" dr="N46:N90" r="N91" sId="1"/>
    <undo index="0" exp="area" dr="M46:M90" r="M91" sId="1"/>
    <undo index="0" exp="area" dr="L46:L90" r="L91" sId="1"/>
    <undo index="0" exp="area" dr="K46:K90" r="K91" sId="1"/>
    <undo index="0" exp="area" dr="J46:J90" r="J91" sId="1"/>
    <undo index="0" exp="area" dr="I46:I90" r="I9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60КОРП1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14763.2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10383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424</v>
      </nc>
      <ndxf>
        <font>
          <sz val="10"/>
          <name val="Times New Roman"/>
          <scheme val="none"/>
        </font>
      </ndxf>
    </rcc>
    <rcc rId="0" sId="1" dxf="1" numFmtId="4">
      <nc r="L46">
        <v>946398.16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87" sId="1" ref="A46:XFD46" action="deleteRow">
    <undo index="0" exp="area" dr="P46:P89" r="P90" sId="1"/>
    <undo index="0" exp="area" dr="O46:O89" r="O90" sId="1"/>
    <undo index="0" exp="area" dr="N46:N89" r="N90" sId="1"/>
    <undo index="0" exp="area" dr="M46:M89" r="M90" sId="1"/>
    <undo index="0" exp="area" dr="L46:L89" r="L90" sId="1"/>
    <undo index="0" exp="area" dr="K46:K89" r="K90" sId="1"/>
    <undo index="0" exp="area" dr="J46:J89" r="J90" sId="1"/>
    <undo index="0" exp="area" dr="I46:I89" r="I9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60КОРП2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14941.6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10430.700000000001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487</v>
      </nc>
      <ndxf>
        <font>
          <sz val="10"/>
          <name val="Times New Roman"/>
          <scheme val="none"/>
        </font>
      </ndxf>
    </rcc>
    <rcc rId="0" sId="1" dxf="1" numFmtId="4">
      <nc r="L46">
        <v>946626.81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88" sId="1" ref="A46:XFD46" action="deleteRow">
    <undo index="0" exp="area" dr="P46:P88" r="P89" sId="1"/>
    <undo index="0" exp="area" dr="O46:O88" r="O89" sId="1"/>
    <undo index="0" exp="area" dr="N46:N88" r="N89" sId="1"/>
    <undo index="0" exp="area" dr="M46:M88" r="M89" sId="1"/>
    <undo index="0" exp="area" dr="L46:L88" r="L89" sId="1"/>
    <undo index="0" exp="area" dr="K46:K88" r="K89" sId="1"/>
    <undo index="0" exp="area" dr="J46:J88" r="J89" sId="1"/>
    <undo index="0" exp="area" dr="I46:I88" r="I8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60КОРП3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14761.4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10386.4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433</v>
      </nc>
      <ndxf>
        <font>
          <sz val="10"/>
          <name val="Times New Roman"/>
          <scheme val="none"/>
        </font>
      </ndxf>
    </rcc>
    <rcc rId="0" sId="1" dxf="1" numFmtId="4">
      <nc r="L46">
        <v>1250053.22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89" sId="1" ref="A46:XFD46" action="deleteRow">
    <undo index="0" exp="area" dr="P46:P87" r="P88" sId="1"/>
    <undo index="0" exp="area" dr="O46:O87" r="O88" sId="1"/>
    <undo index="0" exp="area" dr="N46:N87" r="N88" sId="1"/>
    <undo index="0" exp="area" dr="M46:M87" r="M88" sId="1"/>
    <undo index="0" exp="area" dr="L46:L87" r="L88" sId="1"/>
    <undo index="0" exp="area" dr="K46:K87" r="K88" sId="1"/>
    <undo index="0" exp="area" dr="J46:J87" r="J88" sId="1"/>
    <undo index="0" exp="area" dr="I46:I87" r="I8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60КОРП4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14763.8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10447.9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495</v>
      </nc>
      <ndxf>
        <font>
          <sz val="10"/>
          <name val="Times New Roman"/>
          <scheme val="none"/>
        </font>
      </ndxf>
    </rcc>
    <rcc rId="0" sId="1" dxf="1" numFmtId="4">
      <nc r="L46">
        <v>1038681.05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90" sId="1" ref="A46:XFD46" action="deleteRow">
    <undo index="0" exp="area" dr="P46:P86" r="P87" sId="1"/>
    <undo index="0" exp="area" dr="O46:O86" r="O87" sId="1"/>
    <undo index="0" exp="area" dr="N46:N86" r="N87" sId="1"/>
    <undo index="0" exp="area" dr="M46:M86" r="M87" sId="1"/>
    <undo index="0" exp="area" dr="L46:L86" r="L87" sId="1"/>
    <undo index="0" exp="area" dr="K46:K86" r="K87" sId="1"/>
    <undo index="0" exp="area" dr="J46:J86" r="J87" sId="1"/>
    <undo index="0" exp="area" dr="I46:I86" r="I8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60КОРП6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14941.9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10508.9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438</v>
      </nc>
      <ndxf>
        <font>
          <sz val="10"/>
          <name val="Times New Roman"/>
          <scheme val="none"/>
        </font>
      </ndxf>
    </rcc>
    <rcc rId="0" sId="1" dxf="1" numFmtId="4">
      <nc r="L46">
        <v>1428757.06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91" sId="1" ref="A46:XFD46" action="deleteRow">
    <undo index="0" exp="area" dr="P46:P85" r="P86" sId="1"/>
    <undo index="0" exp="area" dr="O46:O85" r="O86" sId="1"/>
    <undo index="0" exp="area" dr="N46:N85" r="N86" sId="1"/>
    <undo index="0" exp="area" dr="M46:M85" r="M86" sId="1"/>
    <undo index="0" exp="area" dr="L46:L85" r="L86" sId="1"/>
    <undo index="0" exp="area" dr="K46:K85" r="K86" sId="1"/>
    <undo index="0" exp="area" dr="J46:J85" r="J86" sId="1"/>
    <undo index="0" exp="area" dr="I46:I85" r="I8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329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Нижневартовск, ул. Мира, д. 62</t>
        </is>
      </nc>
      <ndxf>
        <font>
          <sz val="10"/>
          <name val="Times New Roman"/>
          <scheme val="none"/>
        </font>
      </ndxf>
    </rcc>
    <rcc rId="0" sId="1" dxf="1">
      <nc r="C46">
        <v>1980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9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2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4015.9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3564.2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204</v>
      </nc>
      <ndxf>
        <font>
          <sz val="10"/>
          <name val="Times New Roman"/>
          <scheme val="none"/>
        </font>
      </ndxf>
    </rcc>
    <rcc rId="0" sId="1" dxf="1" numFmtId="4">
      <nc r="L46">
        <v>1992722.6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92" sId="1" ref="A46:XFD46" action="deleteRow">
    <undo index="0" exp="area" dr="P46:P84" r="P85" sId="1"/>
    <undo index="0" exp="area" dr="O46:O84" r="O85" sId="1"/>
    <undo index="0" exp="area" dr="N46:N84" r="N85" sId="1"/>
    <undo index="0" exp="area" dr="M46:M84" r="M85" sId="1"/>
    <undo index="0" exp="area" dr="L46:L84" r="L85" sId="1"/>
    <undo index="0" exp="area" dr="K46:K84" r="K85" sId="1"/>
    <undo index="0" exp="area" dr="J46:J84" r="J85" sId="1"/>
    <undo index="0" exp="area" dr="I46:I84" r="I8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330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Нижневартовск, ул. Мира, д. 66А</t>
        </is>
      </nc>
      <ndxf>
        <font>
          <sz val="10"/>
          <name val="Times New Roman"/>
          <scheme val="none"/>
        </font>
      </ndxf>
    </rcc>
    <rcc rId="0" sId="1" dxf="1">
      <nc r="C46">
        <v>1980</v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9</v>
      </nc>
      <ndxf>
        <font>
          <sz val="10"/>
          <name val="Times New Roman"/>
          <scheme val="none"/>
        </font>
      </ndxf>
    </rcc>
    <rcc rId="0" sId="1" dxf="1">
      <nc r="H46">
        <v>2</v>
      </nc>
      <ndxf>
        <font>
          <sz val="10"/>
          <name val="Times New Roman"/>
          <scheme val="none"/>
        </font>
      </ndxf>
    </rcc>
    <rcc rId="0" sId="1" dxf="1" numFmtId="4">
      <nc r="I46">
        <v>4035.4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3582.6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169</v>
      </nc>
      <ndxf>
        <font>
          <sz val="10"/>
          <name val="Times New Roman"/>
          <scheme val="none"/>
        </font>
      </ndxf>
    </rcc>
    <rcc rId="0" sId="1" dxf="1" numFmtId="4">
      <nc r="L46">
        <v>4171011.73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93" sId="1" ref="A46:XFD46" action="deleteRow">
    <undo index="0" exp="area" dr="P46:P83" r="P84" sId="1"/>
    <undo index="0" exp="area" dr="O46:O83" r="O84" sId="1"/>
    <undo index="0" exp="area" dr="N46:N83" r="N84" sId="1"/>
    <undo index="0" exp="area" dr="M46:M83" r="M84" sId="1"/>
    <undo index="0" exp="area" dr="L46:L83" r="L84" sId="1"/>
    <undo index="0" exp="area" dr="K46:K83" r="K84" sId="1"/>
    <undo index="0" exp="area" dr="J46:J83" r="J84" sId="1"/>
    <undo index="0" exp="area" dr="I46:I83" r="I8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74А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3679.5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3353.5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176</v>
      </nc>
      <ndxf>
        <font>
          <sz val="10"/>
          <name val="Times New Roman"/>
          <scheme val="none"/>
        </font>
      </ndxf>
    </rcc>
    <rcc rId="0" sId="1" dxf="1" numFmtId="4">
      <nc r="L46">
        <v>353482.72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94" sId="1" ref="A46:XFD46" action="deleteRow">
    <undo index="0" exp="area" dr="P46:P82" r="P83" sId="1"/>
    <undo index="0" exp="area" dr="O46:O82" r="O83" sId="1"/>
    <undo index="0" exp="area" dr="N46:N82" r="N83" sId="1"/>
    <undo index="0" exp="area" dr="M46:M82" r="M83" sId="1"/>
    <undo index="0" exp="area" dr="L46:L82" r="L83" sId="1"/>
    <undo index="0" exp="area" dr="K46:K82" r="K83" sId="1"/>
    <undo index="0" exp="area" dr="J46:J82" r="J83" sId="1"/>
    <undo index="0" exp="area" dr="I46:I82" r="I8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76А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3303.9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3303.9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195</v>
      </nc>
      <ndxf>
        <font>
          <sz val="10"/>
          <name val="Times New Roman"/>
          <scheme val="none"/>
        </font>
      </ndxf>
    </rcc>
    <rcc rId="0" sId="1" dxf="1" numFmtId="4">
      <nc r="L46">
        <v>719802.84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95" sId="1" ref="A46:XFD46" action="deleteRow">
    <undo index="0" exp="area" dr="P46:P81" r="P82" sId="1"/>
    <undo index="0" exp="area" dr="O46:O81" r="O82" sId="1"/>
    <undo index="0" exp="area" dr="N46:N81" r="N82" sId="1"/>
    <undo index="0" exp="area" dr="M46:M81" r="M82" sId="1"/>
    <undo index="0" exp="area" dr="L46:L81" r="L82" sId="1"/>
    <undo index="0" exp="area" dr="K46:K81" r="K82" sId="1"/>
    <undo index="0" exp="area" dr="J46:J81" r="J82" sId="1"/>
    <undo index="0" exp="area" dr="I46:I81" r="I8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333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Нижневартовск, ул. Мира, д. 80</t>
        </is>
      </nc>
      <ndxf>
        <font>
          <sz val="10"/>
          <name val="Times New Roman"/>
          <scheme val="none"/>
        </font>
      </ndxf>
    </rcc>
    <rcc rId="0" sId="1" dxf="1">
      <nc r="C46">
        <v>1981</v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</ndxf>
    </rcc>
    <rcc rId="0" sId="1" dxf="1">
      <nc r="H46">
        <v>8</v>
      </nc>
      <ndxf>
        <font>
          <sz val="10"/>
          <name val="Times New Roman"/>
          <scheme val="none"/>
        </font>
      </ndxf>
    </rcc>
    <rcc rId="0" sId="1" dxf="1" numFmtId="4">
      <nc r="I46">
        <v>5496.8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5496.8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356</v>
      </nc>
      <ndxf>
        <font>
          <sz val="10"/>
          <name val="Times New Roman"/>
          <scheme val="none"/>
        </font>
      </ndxf>
    </rcc>
    <rcc rId="0" sId="1" dxf="1" numFmtId="4">
      <nc r="L46">
        <v>6264563.9000000004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96" sId="1" ref="A46:XFD46" action="deleteRow">
    <undo index="0" exp="area" dr="P46:P80" r="P81" sId="1"/>
    <undo index="0" exp="area" dr="O46:O80" r="O81" sId="1"/>
    <undo index="0" exp="area" dr="N46:N80" r="N81" sId="1"/>
    <undo index="0" exp="area" dr="M46:M80" r="M81" sId="1"/>
    <undo index="0" exp="area" dr="L46:L80" r="L81" sId="1"/>
    <undo index="0" exp="area" dr="K46:K80" r="K81" sId="1"/>
    <undo index="0" exp="area" dr="J46:J80" r="J81" sId="1"/>
    <undo index="0" exp="area" dr="I46:I80" r="I8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Нефтяников,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10362.799999999999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10362.799999999999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469</v>
      </nc>
      <ndxf>
        <font>
          <sz val="10"/>
          <name val="Times New Roman"/>
          <scheme val="none"/>
        </font>
      </ndxf>
    </rcc>
    <rcc rId="0" sId="1" dxf="1" numFmtId="4">
      <nc r="L46">
        <v>1125754.8400000001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97" sId="1" ref="A46:XFD46" action="deleteRow">
    <undo index="0" exp="area" dr="P46:P79" r="P80" sId="1"/>
    <undo index="0" exp="area" dr="O46:O79" r="O80" sId="1"/>
    <undo index="0" exp="area" dr="N46:N79" r="N80" sId="1"/>
    <undo index="0" exp="area" dr="M46:M79" r="M80" sId="1"/>
    <undo index="0" exp="area" dr="L46:L79" r="L80" sId="1"/>
    <undo index="0" exp="area" dr="K46:K79" r="K80" sId="1"/>
    <undo index="0" exp="area" dr="J46:J79" r="J80" sId="1"/>
    <undo index="0" exp="area" dr="I46:I79" r="I8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Нефтяников,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10182.700000000001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10182.700000000001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401</v>
      </nc>
      <ndxf>
        <font>
          <sz val="10"/>
          <name val="Times New Roman"/>
          <scheme val="none"/>
        </font>
      </ndxf>
    </rcc>
    <rcc rId="0" sId="1" dxf="1" numFmtId="4">
      <nc r="L46">
        <v>1114714.8500000001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98" sId="1" ref="A46:XFD46" action="deleteRow">
    <undo index="0" exp="area" dr="P46:P78" r="P79" sId="1"/>
    <undo index="0" exp="area" dr="O46:O78" r="O79" sId="1"/>
    <undo index="0" exp="area" dr="N46:N78" r="N79" sId="1"/>
    <undo index="0" exp="area" dr="M46:M78" r="M79" sId="1"/>
    <undo index="0" exp="area" dr="L46:L78" r="L79" sId="1"/>
    <undo index="0" exp="area" dr="K46:K78" r="K79" sId="1"/>
    <undo index="0" exp="area" dr="J46:J78" r="J79" sId="1"/>
    <undo index="0" exp="area" dr="I46:I78" r="I7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Нефтяников, д. 76А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1974.1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1087.9000000000001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812846.45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799" sId="1" ref="A46:XFD46" action="deleteRow">
    <undo index="0" exp="area" dr="P46:P77" r="P78" sId="1"/>
    <undo index="0" exp="area" dr="O46:O77" r="O78" sId="1"/>
    <undo index="0" exp="area" dr="N46:N77" r="N78" sId="1"/>
    <undo index="0" exp="area" dr="M46:M77" r="M78" sId="1"/>
    <undo index="0" exp="area" dr="L46:L77" r="L78" sId="1"/>
    <undo index="0" exp="area" dr="K46:K77" r="K78" sId="1"/>
    <undo index="0" exp="area" dr="J46:J77" r="J78" sId="1"/>
    <undo index="0" exp="area" dr="I46:I77" r="I7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Омская, д. 54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13307.9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13307.9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649</v>
      </nc>
      <ndxf>
        <font>
          <sz val="10"/>
          <name val="Times New Roman"/>
          <scheme val="none"/>
        </font>
      </ndxf>
    </rcc>
    <rcc rId="0" sId="1" dxf="1" numFmtId="4">
      <nc r="L46">
        <v>46852521.68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00" sId="1" ref="A46:XFD46" action="deleteRow">
    <undo index="0" exp="area" dr="P46:P76" r="P77" sId="1"/>
    <undo index="0" exp="area" dr="O46:O76" r="O77" sId="1"/>
    <undo index="0" exp="area" dr="N46:N76" r="N77" sId="1"/>
    <undo index="0" exp="area" dr="M46:M76" r="M77" sId="1"/>
    <undo index="0" exp="area" dr="L46:L76" r="L77" sId="1"/>
    <undo index="0" exp="area" dr="K46:K76" r="K77" sId="1"/>
    <undo index="0" exp="area" dr="J46:J76" r="J77" sId="1"/>
    <undo index="0" exp="area" dr="I46:I76" r="I7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338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Нижневартовск, ул. Омская, д. 60</t>
        </is>
      </nc>
      <ndxf>
        <font>
          <sz val="10"/>
          <name val="Times New Roman"/>
          <scheme val="none"/>
        </font>
      </ndxf>
    </rcc>
    <rcc rId="0" sId="1" dxf="1">
      <nc r="C46">
        <v>1980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3466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3466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169</v>
      </nc>
      <ndxf>
        <font>
          <sz val="10"/>
          <name val="Times New Roman"/>
          <scheme val="none"/>
        </font>
      </ndxf>
    </rcc>
    <rcc rId="0" sId="1" dxf="1" numFmtId="4">
      <nc r="L46">
        <v>3359588.21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01" sId="1" ref="A46:XFD46" action="deleteRow">
    <undo index="0" exp="area" dr="P46:P75" r="P76" sId="1"/>
    <undo index="0" exp="area" dr="O46:O75" r="O76" sId="1"/>
    <undo index="0" exp="area" dr="N46:N75" r="N76" sId="1"/>
    <undo index="0" exp="area" dr="M46:M75" r="M76" sId="1"/>
    <undo index="0" exp="area" dr="L46:L75" r="L76" sId="1"/>
    <undo index="0" exp="area" dr="K46:K75" r="K76" sId="1"/>
    <undo index="0" exp="area" dr="J46:J75" r="J76" sId="1"/>
    <undo index="0" exp="area" dr="I46:I75" r="I7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Омская, д. 62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13324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13324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726</v>
      </nc>
      <ndxf>
        <font>
          <sz val="10"/>
          <name val="Times New Roman"/>
          <scheme val="none"/>
        </font>
      </ndxf>
    </rcc>
    <rcc rId="0" sId="1" dxf="1" numFmtId="4">
      <nc r="L46">
        <v>58703680.689999998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02" sId="1" ref="A46:XFD46" action="deleteRow">
    <undo index="0" exp="area" dr="P46:P74" r="P75" sId="1"/>
    <undo index="0" exp="area" dr="O46:O74" r="O75" sId="1"/>
    <undo index="0" exp="area" dr="N46:N74" r="N75" sId="1"/>
    <undo index="0" exp="area" dr="M46:M74" r="M75" sId="1"/>
    <undo index="0" exp="area" dr="L46:L74" r="L75" sId="1"/>
    <undo index="0" exp="area" dr="K46:K74" r="K75" sId="1"/>
    <undo index="0" exp="area" dr="J46:J74" r="J75" sId="1"/>
    <undo index="0" exp="area" dr="I46:I74" r="I7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Омская, д. 64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13001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13001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623</v>
      </nc>
      <ndxf>
        <font>
          <sz val="10"/>
          <name val="Times New Roman"/>
          <scheme val="none"/>
        </font>
      </ndxf>
    </rcc>
    <rcc rId="0" sId="1" dxf="1" numFmtId="4">
      <nc r="L46">
        <v>53409948.32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03" sId="1" ref="A46:XFD46" action="deleteRow">
    <undo index="0" exp="area" dr="P46:P73" r="P74" sId="1"/>
    <undo index="0" exp="area" dr="O46:O73" r="O74" sId="1"/>
    <undo index="0" exp="area" dr="N46:N73" r="N74" sId="1"/>
    <undo index="0" exp="area" dr="M46:M73" r="M74" sId="1"/>
    <undo index="0" exp="area" dr="L46:L73" r="L74" sId="1"/>
    <undo index="0" exp="area" dr="K46:K73" r="K74" sId="1"/>
    <undo index="0" exp="area" dr="J46:J73" r="J74" sId="1"/>
    <undo index="0" exp="area" dr="I46:I73" r="I7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Омская, д. 66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11196.2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11196.2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602</v>
      </nc>
      <ndxf>
        <font>
          <sz val="10"/>
          <name val="Times New Roman"/>
          <scheme val="none"/>
        </font>
      </ndxf>
    </rcc>
    <rcc rId="0" sId="1" dxf="1" numFmtId="4">
      <nc r="L46">
        <v>45259945.640000001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04" sId="1" ref="A46:XFD46" action="deleteRow">
    <undo index="0" exp="area" dr="P46:P72" r="P73" sId="1"/>
    <undo index="0" exp="area" dr="O46:O72" r="O73" sId="1"/>
    <undo index="0" exp="area" dr="N46:N72" r="N73" sId="1"/>
    <undo index="0" exp="area" dr="M46:M72" r="M73" sId="1"/>
    <undo index="0" exp="area" dr="L46:L72" r="L73" sId="1"/>
    <undo index="0" exp="area" dr="K46:K72" r="K73" sId="1"/>
    <undo index="0" exp="area" dr="J46:J72" r="J73" sId="1"/>
    <undo index="0" exp="area" dr="I46:I72" r="I7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Омская, д. 68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13056.42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13056.42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704</v>
      </nc>
      <ndxf>
        <font>
          <sz val="10"/>
          <name val="Times New Roman"/>
          <scheme val="none"/>
        </font>
      </ndxf>
    </rcc>
    <rcc rId="0" sId="1" dxf="1" numFmtId="4">
      <nc r="L46">
        <v>42107959.719999999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05" sId="1" ref="A46:XFD46" action="deleteRow">
    <undo index="0" exp="area" dr="P46:P71" r="P72" sId="1"/>
    <undo index="0" exp="area" dr="O46:O71" r="O72" sId="1"/>
    <undo index="0" exp="area" dr="N46:N71" r="N72" sId="1"/>
    <undo index="0" exp="area" dr="M46:M71" r="M72" sId="1"/>
    <undo index="0" exp="area" dr="L46:L71" r="L72" sId="1"/>
    <undo index="0" exp="area" dr="K46:K71" r="K72" sId="1"/>
    <undo index="0" exp="area" dr="J46:J71" r="J72" sId="1"/>
    <undo index="0" exp="area" dr="I46:I71" r="I7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Пермская, д. 12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4752.7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4746.3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261</v>
      </nc>
      <ndxf>
        <font>
          <sz val="10"/>
          <name val="Times New Roman"/>
          <scheme val="none"/>
        </font>
      </ndxf>
    </rcc>
    <rcc rId="0" sId="1" dxf="1" numFmtId="4">
      <nc r="L46">
        <v>1396274.84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06" sId="1" ref="A46:XFD46" action="deleteRow">
    <undo index="0" exp="area" dr="P46:P70" r="P71" sId="1"/>
    <undo index="0" exp="area" dr="O46:O70" r="O71" sId="1"/>
    <undo index="0" exp="area" dr="N46:N70" r="N71" sId="1"/>
    <undo index="0" exp="area" dr="M46:M70" r="M71" sId="1"/>
    <undo index="0" exp="area" dr="L46:L70" r="L71" sId="1"/>
    <undo index="0" exp="area" dr="K46:K70" r="K71" sId="1"/>
    <undo index="0" exp="area" dr="J46:J70" r="J71" sId="1"/>
    <undo index="0" exp="area" dr="I46:I70" r="I7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Пермская, д. 16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19226.099999999999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13300.5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683</v>
      </nc>
      <ndxf>
        <font>
          <sz val="10"/>
          <name val="Times New Roman"/>
          <scheme val="none"/>
        </font>
      </ndxf>
    </rcc>
    <rcc rId="0" sId="1" dxf="1" numFmtId="4">
      <nc r="L46">
        <v>73716121.069999993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07" sId="1" ref="A46:XFD46" action="deleteRow">
    <undo index="0" exp="area" dr="P46:P69" r="P70" sId="1"/>
    <undo index="0" exp="area" dr="O46:O69" r="O70" sId="1"/>
    <undo index="0" exp="area" dr="N46:N69" r="N70" sId="1"/>
    <undo index="0" exp="area" dr="M46:M69" r="M70" sId="1"/>
    <undo index="0" exp="area" dr="L46:L69" r="L70" sId="1"/>
    <undo index="0" exp="area" dr="K46:K69" r="K70" sId="1"/>
    <undo index="0" exp="area" dr="J46:J69" r="J70" sId="1"/>
    <undo index="0" exp="area" dr="I46:I69" r="I7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345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Нижневартовск, ул. Пермская, д. 16А</t>
        </is>
      </nc>
      <ndxf>
        <font>
          <sz val="10"/>
          <name val="Times New Roman"/>
          <scheme val="none"/>
        </font>
      </ndxf>
    </rcc>
    <rcc rId="0" sId="1" dxf="1">
      <nc r="C46">
        <v>1980</v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</ndxf>
    </rcc>
    <rcc rId="0" sId="1" dxf="1">
      <nc r="H46">
        <v>6</v>
      </nc>
      <ndxf>
        <font>
          <sz val="10"/>
          <name val="Times New Roman"/>
          <scheme val="none"/>
        </font>
      </ndxf>
    </rcc>
    <rcc rId="0" sId="1" dxf="1" numFmtId="4">
      <nc r="I46">
        <v>7366.4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4688.3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310</v>
      </nc>
      <ndxf>
        <font>
          <sz val="10"/>
          <name val="Times New Roman"/>
          <scheme val="none"/>
        </font>
      </ndxf>
    </rcc>
    <rcc rId="0" sId="1" dxf="1" numFmtId="4">
      <nc r="L46">
        <v>4870863.68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08" sId="1" ref="A46:XFD46" action="deleteRow">
    <undo index="0" exp="area" dr="P46:P68" r="P69" sId="1"/>
    <undo index="0" exp="area" dr="O46:O68" r="O69" sId="1"/>
    <undo index="0" exp="area" dr="N46:N68" r="N69" sId="1"/>
    <undo index="0" exp="area" dr="M46:M68" r="M69" sId="1"/>
    <undo index="0" exp="area" dr="L46:L68" r="L69" sId="1"/>
    <undo index="0" exp="area" dr="K46:K68" r="K69" sId="1"/>
    <undo index="0" exp="area" dr="J46:J68" r="J69" sId="1"/>
    <undo index="0" exp="area" dr="I46:I68" r="I6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Северная,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5681.7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2734.5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116</v>
      </nc>
      <ndxf>
        <font>
          <sz val="10"/>
          <name val="Times New Roman"/>
          <scheme val="none"/>
        </font>
      </ndxf>
    </rcc>
    <rcc rId="0" sId="1" dxf="1" numFmtId="4">
      <nc r="L46">
        <v>1012811.9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09" sId="1" ref="A46:XFD46" action="deleteRow">
    <undo index="0" exp="area" dr="P46:P67" r="P68" sId="1"/>
    <undo index="0" exp="area" dr="O46:O67" r="O68" sId="1"/>
    <undo index="0" exp="area" dr="N46:N67" r="N68" sId="1"/>
    <undo index="0" exp="area" dr="M46:M67" r="M68" sId="1"/>
    <undo index="0" exp="area" dr="L46:L67" r="L68" sId="1"/>
    <undo index="0" exp="area" dr="K46:K67" r="K68" sId="1"/>
    <undo index="0" exp="area" dr="J46:J67" r="J68" sId="1"/>
    <undo index="0" exp="area" dr="I46:I67" r="I6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Северная, д. 11КОРП1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14217.3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10672.5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495</v>
      </nc>
      <ndxf>
        <font>
          <sz val="10"/>
          <name val="Times New Roman"/>
          <scheme val="none"/>
        </font>
      </ndxf>
    </rcc>
    <rcc rId="0" sId="1" dxf="1" numFmtId="4">
      <nc r="L46">
        <v>35901579.960000001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10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Северная, д. 14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6470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3537.5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146</v>
      </nc>
      <ndxf>
        <font>
          <sz val="10"/>
          <name val="Times New Roman"/>
          <scheme val="none"/>
        </font>
      </ndxf>
    </rcc>
    <rcc rId="0" sId="1" dxf="1" numFmtId="4">
      <nc r="L46">
        <v>1897881.56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11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Северная, д. 18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5180.8999999999996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2703.5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172</v>
      </nc>
      <ndxf>
        <font>
          <sz val="10"/>
          <name val="Times New Roman"/>
          <scheme val="none"/>
        </font>
      </ndxf>
    </rcc>
    <rcc rId="0" sId="1" dxf="1" numFmtId="4">
      <nc r="L46">
        <v>1014498.64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12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Северная, д. 20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5104.3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2597.5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149</v>
      </nc>
      <ndxf>
        <font>
          <sz val="10"/>
          <name val="Times New Roman"/>
          <scheme val="none"/>
        </font>
      </ndxf>
    </rcc>
    <rcc rId="0" sId="1" dxf="1" numFmtId="4">
      <nc r="L46">
        <v>763098.68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13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Северная, д. 24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6400.9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3493.8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166</v>
      </nc>
      <ndxf>
        <font>
          <sz val="10"/>
          <name val="Times New Roman"/>
          <scheme val="none"/>
        </font>
      </ndxf>
    </rcc>
    <rcc rId="0" sId="1" dxf="1" numFmtId="4">
      <nc r="L46">
        <v>355707.73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14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Северная, д. 78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3729.6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2732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150</v>
      </nc>
      <ndxf>
        <font>
          <sz val="10"/>
          <name val="Times New Roman"/>
          <scheme val="none"/>
        </font>
      </ndxf>
    </rcc>
    <rcc rId="0" sId="1" dxf="1" numFmtId="4">
      <nc r="L46">
        <v>932678.43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15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Спортивная, д. 17А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1470.4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1133.3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40</v>
      </nc>
      <ndxf>
        <font>
          <sz val="10"/>
          <name val="Times New Roman"/>
          <scheme val="none"/>
        </font>
      </ndxf>
    </rcc>
    <rcc rId="0" sId="1" dxf="1" numFmtId="4">
      <nc r="L46">
        <v>376856.97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16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Ханты-Мансийская, д. 25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11405.61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11405.61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610</v>
      </nc>
      <ndxf>
        <font>
          <sz val="10"/>
          <name val="Times New Roman"/>
          <scheme val="none"/>
        </font>
      </ndxf>
    </rcc>
    <rcc rId="0" sId="1" dxf="1" numFmtId="4">
      <nc r="L46">
        <v>92896857.760000005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17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Ханты-Мансийская, д. 39А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7286.5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4666.1000000000004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590</v>
      </nc>
      <ndxf>
        <font>
          <sz val="10"/>
          <name val="Times New Roman"/>
          <scheme val="none"/>
        </font>
      </ndxf>
    </rcc>
    <rcc rId="0" sId="1" dxf="1" numFmtId="4">
      <nc r="L46">
        <v>1011697.75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18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Ханты-Мансийская, д. 43А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6904.5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4347.3999999999996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294</v>
      </nc>
      <ndxf>
        <font>
          <sz val="10"/>
          <name val="Times New Roman"/>
          <scheme val="none"/>
        </font>
      </ndxf>
    </rcc>
    <rcc rId="0" sId="1" dxf="1" numFmtId="4">
      <nc r="L46">
        <v>1271025.8400000001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19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Ханты-Мансийская, д. 45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14121.22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11306.4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640</v>
      </nc>
      <ndxf>
        <font>
          <sz val="10"/>
          <name val="Times New Roman"/>
          <scheme val="none"/>
        </font>
      </ndxf>
    </rcc>
    <rcc rId="0" sId="1" dxf="1" numFmtId="4">
      <nc r="L46">
        <v>93618455.549999997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20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Чапаева, д. 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13032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13032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867</v>
      </nc>
      <ndxf>
        <font>
          <sz val="10"/>
          <name val="Times New Roman"/>
          <scheme val="none"/>
        </font>
      </ndxf>
    </rcc>
    <rcc rId="0" sId="1" dxf="1" numFmtId="4">
      <nc r="L46">
        <v>47124956.82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21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Чапаева, д. 9А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8793.4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4667.5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274</v>
      </nc>
      <ndxf>
        <font>
          <sz val="10"/>
          <name val="Times New Roman"/>
          <scheme val="none"/>
        </font>
      </ndxf>
    </rcc>
    <rcc rId="0" sId="1" dxf="1" numFmtId="4">
      <nc r="L46">
        <v>691232.48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22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Чапаева, д. 9Б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8822.4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4711.3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306</v>
      </nc>
      <ndxf>
        <font>
          <sz val="10"/>
          <name val="Times New Roman"/>
          <scheme val="none"/>
        </font>
      </ndxf>
    </rcc>
    <rcc rId="0" sId="1" dxf="1" numFmtId="4">
      <nc r="L46">
        <v>1081385.04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23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Чапаева, д. 11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15005.1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10562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453</v>
      </nc>
      <ndxf>
        <font>
          <sz val="10"/>
          <name val="Times New Roman"/>
          <scheme val="none"/>
        </font>
      </ndxf>
    </rcc>
    <rcc rId="0" sId="1" dxf="1" numFmtId="4">
      <nc r="L46">
        <v>58598035.549999997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24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Чапаева, д. 13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15045.1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10501.3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518</v>
      </nc>
      <ndxf>
        <font>
          <sz val="10"/>
          <name val="Times New Roman"/>
          <scheme val="none"/>
        </font>
      </ndxf>
    </rcc>
    <rcc rId="0" sId="1" dxf="1" numFmtId="4">
      <nc r="L46">
        <v>35901579.960000001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25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Чапаева, д. 13КОРП1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10477.299999999999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10477.299999999999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483</v>
      </nc>
      <ndxf>
        <font>
          <sz val="10"/>
          <name val="Times New Roman"/>
          <scheme val="none"/>
        </font>
      </ndxf>
    </rcc>
    <rcc rId="0" sId="1" dxf="1" numFmtId="4">
      <nc r="L46">
        <v>35901579.960000001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26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Чапаева, д. 13КОРП2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10431.1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10431.1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446</v>
      </nc>
      <ndxf>
        <font>
          <sz val="10"/>
          <name val="Times New Roman"/>
          <scheme val="none"/>
        </font>
      </ndxf>
    </rcc>
    <rcc rId="0" sId="1" dxf="1" numFmtId="4">
      <nc r="L46">
        <v>35901579.960000001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27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Чапаева, д. 49Б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5141.8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3315.17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192</v>
      </nc>
      <ndxf>
        <font>
          <sz val="10"/>
          <name val="Times New Roman"/>
          <scheme val="none"/>
        </font>
      </ndxf>
    </rcc>
    <rcc rId="0" sId="1" dxf="1" numFmtId="4">
      <nc r="L46">
        <v>1070540.81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28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Чапаева, д. 79А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12392.4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8773.5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444</v>
      </nc>
      <ndxf>
        <font>
          <sz val="10"/>
          <name val="Times New Roman"/>
          <scheme val="none"/>
        </font>
      </ndxf>
    </rcc>
    <rcc rId="0" sId="1" dxf="1" numFmtId="4">
      <nc r="L46">
        <v>17025903.57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29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Чапаева, д. 83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18633.650000000001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13193.15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665</v>
      </nc>
      <ndxf>
        <font>
          <sz val="10"/>
          <name val="Times New Roman"/>
          <scheme val="none"/>
        </font>
      </ndxf>
    </rcc>
    <rcc rId="0" sId="1" dxf="1" numFmtId="4">
      <nc r="L46">
        <v>1016356.9400000001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30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Магистраль, д. 31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3743.6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1577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103</v>
      </nc>
      <ndxf>
        <font>
          <sz val="10"/>
          <name val="Times New Roman"/>
          <scheme val="none"/>
        </font>
      </ndxf>
    </rcc>
    <rcc rId="0" sId="1" dxf="1" numFmtId="4">
      <nc r="L46">
        <v>506916.82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31" sId="1" ref="A46:XFD46" action="deleteRow">
    <undo index="13" exp="ref" v="1" dr="O46" r="O13" sId="1"/>
    <undo index="13" exp="ref" v="1" dr="M46" r="M13" sId="1"/>
    <undo index="13" exp="ref" v="1" dr="L46" r="L13" sId="1"/>
    <undo index="13" exp="ref" v="1" dr="K46" r="K13" sId="1"/>
    <undo index="13" exp="ref" v="1" dr="J46" r="J13" sId="1"/>
    <undo index="13" exp="ref" v="1" dr="I46" r="I1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Нижневартовску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name val="Times New Roman"/>
          <scheme val="none"/>
        </font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32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Нижневартовский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fmt sheetId="1" sqref="I46" start="0" length="0">
      <dxf>
        <font>
          <sz val="10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33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369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пгт. Излучинск, пер. Строителей,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9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16106.7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11122.6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K46">
        <v>532</v>
      </nc>
      <ndxf>
        <font>
          <sz val="10"/>
          <name val="Times New Roman"/>
          <scheme val="none"/>
        </font>
        <numFmt numFmtId="3" formatCode="#,##0"/>
      </ndxf>
    </rcc>
    <rcc rId="0" sId="1" dxf="1" numFmtId="4">
      <nc r="L46">
        <v>19766145.050000001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34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пер. Строителей,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2833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2197.4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118</v>
      </nc>
      <ndxf>
        <font>
          <sz val="10"/>
          <name val="Times New Roman"/>
          <scheme val="none"/>
        </font>
      </ndxf>
    </rcc>
    <rcc rId="0" sId="1" dxf="1" numFmtId="4">
      <nc r="L46">
        <v>129414.56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35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пер. Строителей, д. 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4305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3264.9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182</v>
      </nc>
      <ndxf>
        <font>
          <sz val="10"/>
          <name val="Times New Roman"/>
          <scheme val="none"/>
        </font>
      </ndxf>
    </rcc>
    <rcc rId="0" sId="1" dxf="1" numFmtId="4">
      <nc r="L46">
        <v>192284.33000000002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36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Набережная,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7552.3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4502.6000000000004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252</v>
      </nc>
      <ndxf>
        <font>
          <sz val="10"/>
          <name val="Times New Roman"/>
          <scheme val="none"/>
        </font>
      </ndxf>
    </rcc>
    <rcc rId="0" sId="1" dxf="1" numFmtId="4">
      <nc r="L46">
        <v>798274.22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37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Набережная, д. 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3648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2470.3000000000002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198</v>
      </nc>
      <ndxf>
        <font>
          <sz val="10"/>
          <name val="Times New Roman"/>
          <scheme val="none"/>
        </font>
      </ndxf>
    </rcc>
    <rcc rId="0" sId="1" dxf="1" numFmtId="4">
      <nc r="L46">
        <v>105438.43999999999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38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Набережная, д. 10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8550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6082.7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313</v>
      </nc>
      <ndxf>
        <font>
          <sz val="10"/>
          <name val="Times New Roman"/>
          <scheme val="none"/>
        </font>
      </ndxf>
    </rcc>
    <rcc rId="0" sId="1" dxf="1" numFmtId="4">
      <nc r="L46">
        <v>515165.38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39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Пионерная,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4568.8999999999996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2517.6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210</v>
      </nc>
      <ndxf>
        <font>
          <sz val="10"/>
          <name val="Times New Roman"/>
          <scheme val="none"/>
        </font>
      </ndxf>
    </rcc>
    <rcc rId="0" sId="1" dxf="1" numFmtId="4">
      <nc r="L46">
        <v>354344.15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40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Пионерная,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4242.5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2465.9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216</v>
      </nc>
      <ndxf>
        <font>
          <sz val="10"/>
          <name val="Times New Roman"/>
          <scheme val="none"/>
        </font>
      </ndxf>
    </rcc>
    <rcc rId="0" sId="1" dxf="1" numFmtId="4">
      <nc r="L46">
        <v>507743.36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41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Пионерная, д. 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4385.5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2462.1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206</v>
      </nc>
      <ndxf>
        <font>
          <sz val="10"/>
          <name val="Times New Roman"/>
          <scheme val="none"/>
        </font>
      </ndxf>
    </rcc>
    <rcc rId="0" sId="1" dxf="1" numFmtId="4">
      <nc r="L46">
        <v>514791.01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42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Таежная,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4273.3999999999996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2480.3000000000002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136</v>
      </nc>
      <ndxf>
        <font>
          <sz val="10"/>
          <name val="Times New Roman"/>
          <scheme val="none"/>
        </font>
      </ndxf>
    </rcc>
    <rcc rId="0" sId="1" dxf="1" numFmtId="4">
      <nc r="L46">
        <v>133660.40000000002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43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Школьная,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4833.2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3064.3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144</v>
      </nc>
      <ndxf>
        <font>
          <sz val="10"/>
          <name val="Times New Roman"/>
          <scheme val="none"/>
        </font>
      </ndxf>
    </rcc>
    <rcc rId="0" sId="1" dxf="1" numFmtId="4">
      <nc r="L46">
        <v>445775.77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44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Школьная, д. 16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3921.9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2974.17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151</v>
      </nc>
      <ndxf>
        <font>
          <sz val="10"/>
          <name val="Times New Roman"/>
          <scheme val="none"/>
        </font>
      </ndxf>
    </rcc>
    <rcc rId="0" sId="1" dxf="1" numFmtId="4">
      <nc r="L46">
        <v>402232.96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45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Энергетиков, д. 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18860.3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13322.19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662</v>
      </nc>
      <ndxf>
        <font>
          <sz val="10"/>
          <name val="Times New Roman"/>
          <scheme val="none"/>
        </font>
      </ndxf>
    </rcc>
    <rcc rId="0" sId="1" dxf="1" numFmtId="4">
      <nc r="L46">
        <v>2118931.5299999998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46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Энергетиков, д. 17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3907.5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2495.1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187</v>
      </nc>
      <ndxf>
        <font>
          <sz val="10"/>
          <name val="Times New Roman"/>
          <scheme val="none"/>
        </font>
      </ndxf>
    </rcc>
    <rcc rId="0" sId="1" dxf="1" numFmtId="4">
      <nc r="L46">
        <v>189664.03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47" sId="1" ref="A46:XFD46" action="deleteRow">
    <undo index="15" exp="ref" v="1" dr="O46" r="O13" sId="1"/>
    <undo index="15" exp="ref" v="1" dr="M46" r="M13" sId="1"/>
    <undo index="15" exp="ref" v="1" dr="L46" r="L13" sId="1"/>
    <undo index="15" exp="ref" v="1" dr="K46" r="K13" sId="1"/>
    <undo index="15" exp="ref" v="1" dr="J46" r="J13" sId="1"/>
    <undo index="15" exp="ref" v="1" dr="I46" r="I1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Нижневартовскому муниципальному району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name val="Times New Roman"/>
          <scheme val="none"/>
        </font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48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Городской округ Нягань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fmt sheetId="1" sqref="I46" start="0" length="0">
      <dxf>
        <font>
          <sz val="10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49" sId="1" ref="A46:XFD46" action="deleteRow">
    <undo index="0" exp="area" dr="P46:P88" r="P89" sId="1"/>
    <undo index="0" exp="area" dr="O46:O88" r="O89" sId="1"/>
    <undo index="0" exp="area" dr="N46:N88" r="N89" sId="1"/>
    <undo index="0" exp="area" dr="M46:M88" r="M89" sId="1"/>
    <undo index="0" exp="area" dr="L46:L88" r="L89" sId="1"/>
    <undo index="0" exp="area" dr="K46:K88" r="K89" sId="1"/>
    <undo index="0" exp="area" dr="J46:J88" r="J89" sId="1"/>
    <undo index="0" exp="area" dr="I46:I88" r="I8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1-й, д. 26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4425.3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3827.5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196</v>
      </nc>
      <ndxf>
        <font>
          <sz val="10"/>
          <name val="Times New Roman"/>
          <scheme val="none"/>
        </font>
      </ndxf>
    </rcc>
    <rcc rId="0" sId="1" dxf="1" numFmtId="4">
      <nc r="L46">
        <v>1174573.4099999999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50" sId="1" ref="A46:XFD46" action="deleteRow">
    <undo index="0" exp="area" dr="P46:P87" r="P88" sId="1"/>
    <undo index="0" exp="area" dr="O46:O87" r="O88" sId="1"/>
    <undo index="0" exp="area" dr="N46:N87" r="N88" sId="1"/>
    <undo index="0" exp="area" dr="M46:M87" r="M88" sId="1"/>
    <undo index="0" exp="area" dr="L46:L87" r="L88" sId="1"/>
    <undo index="0" exp="area" dr="K46:K87" r="K88" sId="1"/>
    <undo index="0" exp="area" dr="J46:J87" r="J88" sId="1"/>
    <undo index="0" exp="area" dr="I46:I87" r="I8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1-й, д. 27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4530.3999999999996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3863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201</v>
      </nc>
      <ndxf>
        <font>
          <sz val="10"/>
          <name val="Times New Roman"/>
          <scheme val="none"/>
        </font>
      </ndxf>
    </rcc>
    <rcc rId="0" sId="1" dxf="1" numFmtId="4">
      <nc r="L46">
        <v>1175768.75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51" sId="1" ref="A46:XFD46" action="deleteRow">
    <undo index="0" exp="area" dr="P46:P86" r="P87" sId="1"/>
    <undo index="0" exp="area" dr="O46:O86" r="O87" sId="1"/>
    <undo index="0" exp="area" dr="N46:N86" r="N87" sId="1"/>
    <undo index="0" exp="area" dr="M46:M86" r="M87" sId="1"/>
    <undo index="0" exp="area" dr="L46:L86" r="L87" sId="1"/>
    <undo index="0" exp="area" dr="K46:K86" r="K87" sId="1"/>
    <undo index="0" exp="area" dr="J46:J86" r="J87" sId="1"/>
    <undo index="0" exp="area" dr="I46:I86" r="I8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1-й, д. 28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4645.8999999999996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3775.3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185</v>
      </nc>
      <ndxf>
        <font>
          <sz val="10"/>
          <name val="Times New Roman"/>
          <scheme val="none"/>
        </font>
      </ndxf>
    </rcc>
    <rcc rId="0" sId="1" dxf="1" numFmtId="4">
      <nc r="L46">
        <v>1253853.3400000001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52" sId="1" ref="A46:XFD46" action="deleteRow">
    <undo index="0" exp="area" dr="P46:P85" r="P86" sId="1"/>
    <undo index="0" exp="area" dr="O46:O85" r="O86" sId="1"/>
    <undo index="0" exp="area" dr="N46:N85" r="N86" sId="1"/>
    <undo index="0" exp="area" dr="M46:M85" r="M86" sId="1"/>
    <undo index="0" exp="area" dr="L46:L85" r="L86" sId="1"/>
    <undo index="0" exp="area" dr="K46:K85" r="K86" sId="1"/>
    <undo index="0" exp="area" dr="J46:J85" r="J86" sId="1"/>
    <undo index="0" exp="area" dr="I46:I85" r="I8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1-й, д. 29А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3803.5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3202.5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139</v>
      </nc>
      <ndxf>
        <font>
          <sz val="10"/>
          <name val="Times New Roman"/>
          <scheme val="none"/>
        </font>
      </ndxf>
    </rcc>
    <rcc rId="0" sId="1" dxf="1" numFmtId="4">
      <nc r="L46">
        <v>107832.66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53" sId="1" ref="A46:XFD46" action="deleteRow">
    <undo index="0" exp="area" dr="P46:P84" r="P85" sId="1"/>
    <undo index="0" exp="area" dr="O46:O84" r="O85" sId="1"/>
    <undo index="0" exp="area" dr="N46:N84" r="N85" sId="1"/>
    <undo index="0" exp="area" dr="M46:M84" r="M85" sId="1"/>
    <undo index="0" exp="area" dr="L46:L84" r="L85" sId="1"/>
    <undo index="0" exp="area" dr="K46:K84" r="K85" sId="1"/>
    <undo index="0" exp="area" dr="J46:J84" r="J85" sId="1"/>
    <undo index="0" exp="area" dr="I46:I84" r="I8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1-й, д. 29Б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3846.7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3196.3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148</v>
      </nc>
      <ndxf>
        <font>
          <sz val="10"/>
          <name val="Times New Roman"/>
          <scheme val="none"/>
        </font>
      </ndxf>
    </rcc>
    <rcc rId="0" sId="1" dxf="1" numFmtId="4">
      <nc r="L46">
        <v>292240.81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54" sId="1" ref="A46:XFD46" action="deleteRow">
    <undo index="0" exp="area" dr="P46:P83" r="P84" sId="1"/>
    <undo index="0" exp="area" dr="O46:O83" r="O84" sId="1"/>
    <undo index="0" exp="area" dr="N46:N83" r="N84" sId="1"/>
    <undo index="0" exp="area" dr="M46:M83" r="M84" sId="1"/>
    <undo index="0" exp="area" dr="L46:L83" r="L84" sId="1"/>
    <undo index="0" exp="area" dr="K46:K83" r="K84" sId="1"/>
    <undo index="0" exp="area" dr="J46:J83" r="J84" sId="1"/>
    <undo index="0" exp="area" dr="I46:I83" r="I8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1-й, д. 33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3830.4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3250.3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147</v>
      </nc>
      <ndxf>
        <font>
          <sz val="10"/>
          <name val="Times New Roman"/>
          <scheme val="none"/>
        </font>
      </ndxf>
    </rcc>
    <rcc rId="0" sId="1" dxf="1" numFmtId="4">
      <nc r="L46">
        <v>158856.47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55" sId="1" ref="A46:XFD46" action="deleteRow">
    <undo index="0" exp="area" dr="P46:P82" r="P83" sId="1"/>
    <undo index="0" exp="area" dr="O46:O82" r="O83" sId="1"/>
    <undo index="0" exp="area" dr="N46:N82" r="N83" sId="1"/>
    <undo index="0" exp="area" dr="M46:M82" r="M83" sId="1"/>
    <undo index="0" exp="area" dr="L46:L82" r="L83" sId="1"/>
    <undo index="0" exp="area" dr="K46:K82" r="K83" sId="1"/>
    <undo index="0" exp="area" dr="J46:J82" r="J83" sId="1"/>
    <undo index="0" exp="area" dr="I46:I82" r="I8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1-й, д. 44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3920.3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3356.1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162</v>
      </nc>
      <ndxf>
        <font>
          <sz val="10"/>
          <name val="Times New Roman"/>
          <scheme val="none"/>
        </font>
      </ndxf>
    </rcc>
    <rcc rId="0" sId="1" dxf="1" numFmtId="4">
      <nc r="L46">
        <v>528721.9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56" sId="1" ref="A46:XFD46" action="deleteRow">
    <undo index="0" exp="area" dr="P46:P81" r="P82" sId="1"/>
    <undo index="0" exp="area" dr="O46:O81" r="O82" sId="1"/>
    <undo index="0" exp="area" dr="N46:N81" r="N82" sId="1"/>
    <undo index="0" exp="area" dr="M46:M81" r="M82" sId="1"/>
    <undo index="0" exp="area" dr="L46:L81" r="L82" sId="1"/>
    <undo index="0" exp="area" dr="K46:K81" r="K82" sId="1"/>
    <undo index="0" exp="area" dr="J46:J81" r="J82" sId="1"/>
    <undo index="0" exp="area" dr="I46:I81" r="I8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1-й, д. 47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5875.4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3391.65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352</v>
      </nc>
      <ndxf>
        <font>
          <sz val="10"/>
          <name val="Times New Roman"/>
          <scheme val="none"/>
        </font>
      </ndxf>
    </rcc>
    <rcc rId="0" sId="1" dxf="1" numFmtId="4">
      <nc r="L46">
        <v>92962.41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57" sId="1" ref="A46:XFD46" action="deleteRow">
    <undo index="0" exp="area" dr="P46:P80" r="P81" sId="1"/>
    <undo index="0" exp="area" dr="O46:O80" r="O81" sId="1"/>
    <undo index="0" exp="area" dr="N46:N80" r="N81" sId="1"/>
    <undo index="0" exp="area" dr="M46:M80" r="M81" sId="1"/>
    <undo index="0" exp="area" dr="L46:L80" r="L81" sId="1"/>
    <undo index="0" exp="area" dr="K46:K80" r="K81" sId="1"/>
    <undo index="0" exp="area" dr="J46:J80" r="J81" sId="1"/>
    <undo index="0" exp="area" dr="I46:I80" r="I8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5122.7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4477.3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252</v>
      </nc>
      <ndxf>
        <font>
          <sz val="10"/>
          <name val="Times New Roman"/>
          <scheme val="none"/>
        </font>
      </ndxf>
    </rcc>
    <rcc rId="0" sId="1" dxf="1" numFmtId="4">
      <nc r="L46">
        <v>725503.49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58" sId="1" ref="A46:XFD46" action="deleteRow">
    <undo index="0" exp="area" dr="P46:P79" r="P80" sId="1"/>
    <undo index="0" exp="area" dr="O46:O79" r="O80" sId="1"/>
    <undo index="0" exp="area" dr="N46:N79" r="N80" sId="1"/>
    <undo index="0" exp="area" dr="M46:M79" r="M80" sId="1"/>
    <undo index="0" exp="area" dr="L46:L79" r="L80" sId="1"/>
    <undo index="0" exp="area" dr="K46:K79" r="K80" sId="1"/>
    <undo index="0" exp="area" dr="J46:J79" r="J80" sId="1"/>
    <undo index="0" exp="area" dr="I46:I79" r="I8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12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12894.3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10763.3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439</v>
      </nc>
      <ndxf>
        <font>
          <sz val="10"/>
          <name val="Times New Roman"/>
          <scheme val="none"/>
        </font>
      </ndxf>
    </rcc>
    <rcc rId="0" sId="1" dxf="1" numFmtId="4">
      <nc r="L46">
        <v>123932.95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59" sId="1" ref="A46:XFD46" action="deleteRow">
    <undo index="0" exp="area" dr="P46:P78" r="P79" sId="1"/>
    <undo index="0" exp="area" dr="O46:O78" r="O79" sId="1"/>
    <undo index="0" exp="area" dr="N46:N78" r="N79" sId="1"/>
    <undo index="0" exp="area" dr="M46:M78" r="M79" sId="1"/>
    <undo index="0" exp="area" dr="L46:L78" r="L79" sId="1"/>
    <undo index="0" exp="area" dr="K46:K78" r="K79" sId="1"/>
    <undo index="0" exp="area" dr="J46:J78" r="J79" sId="1"/>
    <undo index="0" exp="area" dr="I46:I78" r="I7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13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7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2380.1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1876.1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70</v>
      </nc>
      <ndxf>
        <font>
          <sz val="10"/>
          <name val="Times New Roman"/>
          <scheme val="none"/>
        </font>
      </ndxf>
    </rcc>
    <rcc rId="0" sId="1" dxf="1" numFmtId="4">
      <nc r="L46">
        <v>184581.95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60" sId="1" ref="A46:XFD46" action="deleteRow">
    <undo index="0" exp="area" dr="P46:P77" r="P78" sId="1"/>
    <undo index="0" exp="area" dr="O46:O77" r="O78" sId="1"/>
    <undo index="0" exp="area" dr="N46:N77" r="N78" sId="1"/>
    <undo index="0" exp="area" dr="M46:M77" r="M78" sId="1"/>
    <undo index="0" exp="area" dr="L46:L77" r="L78" sId="1"/>
    <undo index="0" exp="area" dr="K46:K77" r="K78" sId="1"/>
    <undo index="0" exp="area" dr="J46:J77" r="J78" sId="1"/>
    <undo index="0" exp="area" dr="I46:I77" r="I7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14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9678.1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8015.5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520</v>
      </nc>
      <ndxf>
        <font>
          <sz val="10"/>
          <name val="Times New Roman"/>
          <scheme val="none"/>
        </font>
      </ndxf>
    </rcc>
    <rcc rId="0" sId="1" dxf="1" numFmtId="4">
      <nc r="L46">
        <v>547323.98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61" sId="1" ref="A46:XFD46" action="deleteRow">
    <undo index="0" exp="area" dr="P46:P76" r="P77" sId="1"/>
    <undo index="0" exp="area" dr="O46:O76" r="O77" sId="1"/>
    <undo index="0" exp="area" dr="N46:N76" r="N77" sId="1"/>
    <undo index="0" exp="area" dr="M46:M76" r="M77" sId="1"/>
    <undo index="0" exp="area" dr="L46:L76" r="L77" sId="1"/>
    <undo index="0" exp="area" dr="K46:K76" r="K77" sId="1"/>
    <undo index="0" exp="area" dr="J46:J76" r="J77" sId="1"/>
    <undo index="0" exp="area" dr="I46:I76" r="I7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15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7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2370.1999999999998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1904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72</v>
      </nc>
      <ndxf>
        <font>
          <sz val="10"/>
          <name val="Times New Roman"/>
          <scheme val="none"/>
        </font>
      </ndxf>
    </rcc>
    <rcc rId="0" sId="1" dxf="1" numFmtId="4">
      <nc r="L46">
        <v>116713.68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62" sId="1" ref="A46:XFD46" action="deleteRow">
    <undo index="0" exp="area" dr="P46:P75" r="P76" sId="1"/>
    <undo index="0" exp="area" dr="O46:O75" r="O76" sId="1"/>
    <undo index="0" exp="area" dr="N46:N75" r="N76" sId="1"/>
    <undo index="0" exp="area" dr="M46:M75" r="M76" sId="1"/>
    <undo index="0" exp="area" dr="L46:L75" r="L76" sId="1"/>
    <undo index="0" exp="area" dr="K46:K75" r="K76" sId="1"/>
    <undo index="0" exp="area" dr="J46:J75" r="J76" sId="1"/>
    <undo index="0" exp="area" dr="I46:I75" r="I7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16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7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2554.8000000000002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2086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41</v>
      </nc>
      <ndxf>
        <font>
          <sz val="10"/>
          <name val="Times New Roman"/>
          <scheme val="none"/>
        </font>
      </ndxf>
    </rcc>
    <rcc rId="0" sId="1" dxf="1" numFmtId="4">
      <nc r="L46">
        <v>127870.14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63" sId="1" ref="A46:XFD46" action="deleteRow">
    <undo index="0" exp="area" dr="P46:P74" r="P75" sId="1"/>
    <undo index="0" exp="area" dr="O46:O74" r="O75" sId="1"/>
    <undo index="0" exp="area" dr="N46:N74" r="N75" sId="1"/>
    <undo index="0" exp="area" dr="M46:M74" r="M75" sId="1"/>
    <undo index="0" exp="area" dr="L46:L74" r="L75" sId="1"/>
    <undo index="0" exp="area" dr="K46:K74" r="K75" sId="1"/>
    <undo index="0" exp="area" dr="J46:J74" r="J75" sId="1"/>
    <undo index="0" exp="area" dr="I46:I74" r="I7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17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5154.51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4497.21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235</v>
      </nc>
      <ndxf>
        <font>
          <sz val="10"/>
          <name val="Times New Roman"/>
          <scheme val="none"/>
        </font>
      </ndxf>
    </rcc>
    <rcc rId="0" sId="1" dxf="1" numFmtId="4">
      <nc r="L46">
        <v>364364.86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64" sId="1" ref="A46:XFD46" action="deleteRow">
    <undo index="0" exp="area" dr="P46:P73" r="P74" sId="1"/>
    <undo index="0" exp="area" dr="O46:O73" r="O74" sId="1"/>
    <undo index="0" exp="area" dr="N46:N73" r="N74" sId="1"/>
    <undo index="0" exp="area" dr="M46:M73" r="M74" sId="1"/>
    <undo index="0" exp="area" dr="L46:L73" r="L74" sId="1"/>
    <undo index="0" exp="area" dr="K46:K73" r="K74" sId="1"/>
    <undo index="0" exp="area" dr="J46:J73" r="J74" sId="1"/>
    <undo index="0" exp="area" dr="I46:I73" r="I7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18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5101.1000000000004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4477.7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235</v>
      </nc>
      <ndxf>
        <font>
          <sz val="10"/>
          <name val="Times New Roman"/>
          <scheme val="none"/>
        </font>
      </ndxf>
    </rcc>
    <rcc rId="0" sId="1" dxf="1" numFmtId="4">
      <nc r="L46">
        <v>487996.77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65" sId="1" ref="A46:XFD46" action="deleteRow">
    <undo index="0" exp="area" dr="P46:P72" r="P73" sId="1"/>
    <undo index="0" exp="area" dr="O46:O72" r="O73" sId="1"/>
    <undo index="0" exp="area" dr="N46:N72" r="N73" sId="1"/>
    <undo index="0" exp="area" dr="M46:M72" r="M73" sId="1"/>
    <undo index="0" exp="area" dr="L46:L72" r="L73" sId="1"/>
    <undo index="0" exp="area" dr="K46:K72" r="K73" sId="1"/>
    <undo index="0" exp="area" dr="J46:J72" r="J73" sId="1"/>
    <undo index="0" exp="area" dr="I46:I72" r="I7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19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10</t>
        </is>
      </nc>
      <ndxf>
        <font>
          <sz val="10"/>
          <name val="Times New Roman"/>
          <scheme val="none"/>
        </font>
      </ndxf>
    </rcc>
    <rcc rId="0" sId="1" dxf="1" numFmtId="4">
      <nc r="I46">
        <v>7656.9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6319.2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284</v>
      </nc>
      <ndxf>
        <font>
          <sz val="10"/>
          <name val="Times New Roman"/>
          <scheme val="none"/>
        </font>
      </ndxf>
    </rcc>
    <rcc rId="0" sId="1" dxf="1" numFmtId="4">
      <nc r="L46">
        <v>644313.56000000006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66" sId="1" ref="A46:XFD46" action="deleteRow">
    <undo index="0" exp="area" dr="P46:P71" r="P72" sId="1"/>
    <undo index="0" exp="area" dr="O46:O71" r="O72" sId="1"/>
    <undo index="0" exp="area" dr="N46:N71" r="N72" sId="1"/>
    <undo index="0" exp="area" dr="M46:M71" r="M72" sId="1"/>
    <undo index="0" exp="area" dr="L46:L71" r="L72" sId="1"/>
    <undo index="0" exp="area" dr="K46:K71" r="K72" sId="1"/>
    <undo index="0" exp="area" dr="J46:J71" r="J72" sId="1"/>
    <undo index="0" exp="area" dr="I46:I71" r="I7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20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7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2328.1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1893.7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77</v>
      </nc>
      <ndxf>
        <font>
          <sz val="10"/>
          <name val="Times New Roman"/>
          <scheme val="none"/>
        </font>
      </ndxf>
    </rcc>
    <rcc rId="0" sId="1" dxf="1" numFmtId="4">
      <nc r="L46">
        <v>151112.71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67" sId="1" ref="A46:XFD46" action="deleteRow">
    <undo index="0" exp="area" dr="P46:P70" r="P71" sId="1"/>
    <undo index="0" exp="area" dr="O46:O70" r="O71" sId="1"/>
    <undo index="0" exp="area" dr="N46:N70" r="N71" sId="1"/>
    <undo index="0" exp="area" dr="M46:M70" r="M71" sId="1"/>
    <undo index="0" exp="area" dr="L46:L70" r="L71" sId="1"/>
    <undo index="0" exp="area" dr="K46:K70" r="K71" sId="1"/>
    <undo index="0" exp="area" dr="J46:J70" r="J71" sId="1"/>
    <undo index="0" exp="area" dr="I46:I70" r="I7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21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13139.6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10417.4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466</v>
      </nc>
      <ndxf>
        <font>
          <sz val="10"/>
          <name val="Times New Roman"/>
          <scheme val="none"/>
        </font>
      </ndxf>
    </rcc>
    <rcc rId="0" sId="1" dxf="1" numFmtId="4">
      <nc r="L46">
        <v>1558313.68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68" sId="1" ref="A46:XFD46" action="deleteRow">
    <undo index="0" exp="area" dr="P46:P69" r="P70" sId="1"/>
    <undo index="0" exp="area" dr="O46:O69" r="O70" sId="1"/>
    <undo index="0" exp="area" dr="N46:N69" r="N70" sId="1"/>
    <undo index="0" exp="area" dr="M46:M69" r="M70" sId="1"/>
    <undo index="0" exp="area" dr="L46:L69" r="L70" sId="1"/>
    <undo index="0" exp="area" dr="K46:K69" r="K70" sId="1"/>
    <undo index="0" exp="area" dr="J46:J69" r="J70" sId="1"/>
    <undo index="0" exp="area" dr="I46:I69" r="I7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22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10</t>
        </is>
      </nc>
      <ndxf>
        <font>
          <sz val="10"/>
          <name val="Times New Roman"/>
          <scheme val="none"/>
        </font>
      </ndxf>
    </rcc>
    <rcc rId="0" sId="1" dxf="1" numFmtId="4">
      <nc r="I46">
        <v>14726.28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12638.68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566</v>
      </nc>
      <ndxf>
        <font>
          <sz val="10"/>
          <name val="Times New Roman"/>
          <scheme val="none"/>
        </font>
      </ndxf>
    </rcc>
    <rcc rId="0" sId="1" dxf="1" numFmtId="4">
      <nc r="L46">
        <v>933646.36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69" sId="1" ref="A46:XFD46" action="deleteRow">
    <undo index="0" exp="area" dr="P46:P68" r="P69" sId="1"/>
    <undo index="0" exp="area" dr="O46:O68" r="O69" sId="1"/>
    <undo index="0" exp="area" dr="N46:N68" r="N69" sId="1"/>
    <undo index="0" exp="area" dr="M46:M68" r="M69" sId="1"/>
    <undo index="0" exp="area" dr="L46:L68" r="L69" sId="1"/>
    <undo index="0" exp="area" dr="K46:K68" r="K69" sId="1"/>
    <undo index="0" exp="area" dr="J46:J68" r="J69" sId="1"/>
    <undo index="0" exp="area" dr="I46:I68" r="I6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23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2952.5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2418.6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148</v>
      </nc>
      <ndxf>
        <font>
          <sz val="10"/>
          <name val="Times New Roman"/>
          <scheme val="none"/>
        </font>
      </ndxf>
    </rcc>
    <rcc rId="0" sId="1" dxf="1" numFmtId="4">
      <nc r="L46">
        <v>181734.76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70" sId="1" ref="A46:XFD46" action="deleteRow">
    <undo index="0" exp="area" dr="P46:P67" r="P68" sId="1"/>
    <undo index="0" exp="area" dr="O46:O67" r="O68" sId="1"/>
    <undo index="0" exp="area" dr="N46:N67" r="N68" sId="1"/>
    <undo index="0" exp="area" dr="M46:M67" r="M68" sId="1"/>
    <undo index="0" exp="area" dr="L46:L67" r="L68" sId="1"/>
    <undo index="0" exp="area" dr="K46:K67" r="K68" sId="1"/>
    <undo index="0" exp="area" dr="J46:J67" r="J68" sId="1"/>
    <undo index="0" exp="area" dr="I46:I67" r="I6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43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12648.54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10415.9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463</v>
      </nc>
      <ndxf>
        <font>
          <sz val="10"/>
          <name val="Times New Roman"/>
          <scheme val="none"/>
        </font>
      </ndxf>
    </rcc>
    <rcc rId="0" sId="1" dxf="1" numFmtId="4">
      <nc r="L46">
        <v>727030.17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71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3-й, д. 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9335.56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7985.66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430</v>
      </nc>
      <ndxf>
        <font>
          <sz val="10"/>
          <name val="Times New Roman"/>
          <scheme val="none"/>
        </font>
      </ndxf>
    </rcc>
    <rcc rId="0" sId="1" dxf="1" numFmtId="4">
      <nc r="L46">
        <v>652824.51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72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4-й, д. 5Б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5626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4607.7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254</v>
      </nc>
      <ndxf>
        <font>
          <sz val="10"/>
          <name val="Times New Roman"/>
          <scheme val="none"/>
        </font>
      </ndxf>
    </rcc>
    <rcc rId="0" sId="1" dxf="1" numFmtId="4">
      <nc r="L46">
        <v>98606.63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73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4-й, д. 11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3433.8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3014.8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151</v>
      </nc>
      <ndxf>
        <font>
          <sz val="10"/>
          <name val="Times New Roman"/>
          <scheme val="none"/>
        </font>
      </ndxf>
    </rcc>
    <rcc rId="0" sId="1" dxf="1" numFmtId="4">
      <nc r="L46">
        <v>621720.21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74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4-й, д. 12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3523.4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3028.6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163</v>
      </nc>
      <ndxf>
        <font>
          <sz val="10"/>
          <name val="Times New Roman"/>
          <scheme val="none"/>
        </font>
      </ndxf>
    </rcc>
    <rcc rId="0" sId="1" dxf="1" numFmtId="4">
      <nc r="L46">
        <v>528597.11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75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30 лет Победы, д. 9А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1429.8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1429.8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80</v>
      </nc>
      <ndxf>
        <font>
          <sz val="10"/>
          <name val="Times New Roman"/>
          <scheme val="none"/>
        </font>
      </ndxf>
    </rcc>
    <rcc rId="0" sId="1" dxf="1" numFmtId="4">
      <nc r="L46">
        <v>71617.83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76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Завокзальная,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1120.5999999999999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1120.5999999999999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56</v>
      </nc>
      <ndxf>
        <font>
          <sz val="10"/>
          <name val="Times New Roman"/>
          <scheme val="none"/>
        </font>
      </ndxf>
    </rcc>
    <rcc rId="0" sId="1" dxf="1" numFmtId="4">
      <nc r="L46">
        <v>105647.72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77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Интернациональная, д. 129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2856.6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2524.3000000000002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125</v>
      </nc>
      <ndxf>
        <font>
          <sz val="10"/>
          <name val="Times New Roman"/>
          <scheme val="none"/>
        </font>
      </ndxf>
    </rcc>
    <rcc rId="0" sId="1" dxf="1" numFmtId="4">
      <nc r="L46">
        <v>80604.14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78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Мира, д. 6Б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1672.5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1672.5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71</v>
      </nc>
      <ndxf>
        <font>
          <sz val="10"/>
          <name val="Times New Roman"/>
          <scheme val="none"/>
        </font>
      </ndxf>
    </rcc>
    <rcc rId="0" sId="1" dxf="1" numFmtId="4">
      <nc r="L46">
        <v>168550.91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79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Мира, д. 11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684.6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666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34</v>
      </nc>
      <ndxf>
        <font>
          <sz val="10"/>
          <name val="Times New Roman"/>
          <scheme val="none"/>
        </font>
      </ndxf>
    </rcc>
    <rcc rId="0" sId="1" dxf="1" numFmtId="4">
      <nc r="L46">
        <v>82694.16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80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Пионерская, д. 58А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1425.9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1282.3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52</v>
      </nc>
      <ndxf>
        <font>
          <sz val="10"/>
          <name val="Times New Roman"/>
          <scheme val="none"/>
        </font>
      </ndxf>
    </rcc>
    <rcc rId="0" sId="1" dxf="1" numFmtId="4">
      <nc r="L46">
        <v>232240.67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81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Пионерская, д. 90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992.9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904.5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52</v>
      </nc>
      <ndxf>
        <font>
          <sz val="10"/>
          <name val="Times New Roman"/>
          <scheme val="none"/>
        </font>
      </ndxf>
    </rcc>
    <rcc rId="0" sId="1" dxf="1" numFmtId="4">
      <nc r="L46">
        <v>193953.7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82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Речная, д. 105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1272.6099999999999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1179.01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51</v>
      </nc>
      <ndxf>
        <font>
          <sz val="10"/>
          <name val="Times New Roman"/>
          <scheme val="none"/>
        </font>
      </ndxf>
    </rcc>
    <rcc rId="0" sId="1" dxf="1" numFmtId="4">
      <nc r="L46">
        <v>407409.79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83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Речная, д. 107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1856.2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173.2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62</v>
      </nc>
      <ndxf>
        <font>
          <sz val="10"/>
          <name val="Times New Roman"/>
          <scheme val="none"/>
        </font>
      </ndxf>
    </rcc>
    <rcc rId="0" sId="1" dxf="1" numFmtId="4">
      <nc r="L46">
        <v>233923.99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84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Речная, д. 109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1230.7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1137.7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54</v>
      </nc>
      <ndxf>
        <font>
          <sz val="10"/>
          <name val="Times New Roman"/>
          <scheme val="none"/>
        </font>
      </ndxf>
    </rcc>
    <rcc rId="0" sId="1" dxf="1" numFmtId="4">
      <nc r="L46">
        <v>386084.41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85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Речная, д. 117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1353.1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1179.2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67</v>
      </nc>
      <ndxf>
        <font>
          <sz val="10"/>
          <name val="Times New Roman"/>
          <scheme val="none"/>
        </font>
      </ndxf>
    </rcc>
    <rcc rId="0" sId="1" dxf="1" numFmtId="4">
      <nc r="L46">
        <v>492281.8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86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Речная, д. 121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1227.2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1129.4000000000001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71</v>
      </nc>
      <ndxf>
        <font>
          <sz val="10"/>
          <name val="Times New Roman"/>
          <scheme val="none"/>
        </font>
      </ndxf>
    </rcc>
    <rcc rId="0" sId="1" dxf="1" numFmtId="4">
      <nc r="L46">
        <v>78845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87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Речная, д. 171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2557.3000000000002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2257.6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114</v>
      </nc>
      <ndxf>
        <font>
          <sz val="10"/>
          <name val="Times New Roman"/>
          <scheme val="none"/>
        </font>
      </ndxf>
    </rcc>
    <rcc rId="0" sId="1" dxf="1" numFmtId="4">
      <nc r="L46">
        <v>369099.77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88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Речная, д. 177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1352.7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1223.0999999999999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70</v>
      </nc>
      <ndxf>
        <font>
          <sz val="10"/>
          <name val="Times New Roman"/>
          <scheme val="none"/>
        </font>
      </ndxf>
    </rcc>
    <rcc rId="0" sId="1" dxf="1" numFmtId="4">
      <nc r="L46">
        <v>389839.73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89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Речная, д. 187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1360.5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1234.3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70</v>
      </nc>
      <ndxf>
        <font>
          <sz val="10"/>
          <name val="Times New Roman"/>
          <scheme val="none"/>
        </font>
      </ndxf>
    </rcc>
    <rcc rId="0" sId="1" dxf="1" numFmtId="4">
      <nc r="L46">
        <v>381653.33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90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Тихона Сенькина, д. 14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839.7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668.8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35</v>
      </nc>
      <ndxf>
        <font>
          <sz val="10"/>
          <name val="Times New Roman"/>
          <scheme val="none"/>
        </font>
      </ndxf>
    </rcc>
    <rcc rId="0" sId="1" dxf="1" numFmtId="4">
      <nc r="L46">
        <v>46689.87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91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Уральская, д. 19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1152.5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983.8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61</v>
      </nc>
      <ndxf>
        <font>
          <sz val="10"/>
          <name val="Times New Roman"/>
          <scheme val="none"/>
        </font>
      </ndxf>
    </rcc>
    <rcc rId="0" sId="1" dxf="1" numFmtId="4">
      <nc r="L46">
        <v>25908.38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92" sId="1" ref="A46:XFD46" action="deleteRow">
    <undo index="17" exp="ref" v="1" dr="O46" r="O13" sId="1"/>
    <undo index="17" exp="ref" v="1" dr="M46" r="M13" sId="1"/>
    <undo index="17" exp="ref" v="1" dr="L46" r="L13" sId="1"/>
    <undo index="17" exp="ref" v="1" dr="K46" r="K13" sId="1"/>
    <undo index="17" exp="ref" v="1" dr="J46" r="J13" sId="1"/>
    <undo index="17" exp="ref" v="1" dr="I46" r="I1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Нягани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name val="Times New Roman"/>
          <scheme val="none"/>
        </font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93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Октябрьский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fmt sheetId="1" sqref="I46" start="0" length="0">
      <dxf>
        <font>
          <sz val="10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94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Октябрьское, ул. Комсомольская, д. 16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735.8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640.6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41</v>
      </nc>
      <ndxf>
        <font>
          <sz val="10"/>
          <name val="Times New Roman"/>
          <scheme val="none"/>
        </font>
      </ndxf>
    </rcc>
    <rcc rId="0" sId="1" dxf="1" numFmtId="4">
      <nc r="L46">
        <v>134547.25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95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с. Перегребное, ул. Строителей, д. 30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2013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4360.7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2979.5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485278.91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96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Приобье, мкр. Газовиков, д. 19А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726.99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676.99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46</v>
      </nc>
      <ndxf>
        <font>
          <sz val="10"/>
          <name val="Times New Roman"/>
          <scheme val="none"/>
        </font>
      </ndxf>
    </rcc>
    <rcc rId="0" sId="1" dxf="1" numFmtId="4">
      <nc r="L46">
        <v>141701.9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97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Унъюган, мкр. 40 лет Победы, д. 10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945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851.9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39</v>
      </nc>
      <ndxf>
        <font>
          <sz val="10"/>
          <name val="Times New Roman"/>
          <scheme val="none"/>
        </font>
      </ndxf>
    </rcc>
    <rcc rId="0" sId="1" dxf="1" numFmtId="4">
      <nc r="L46">
        <v>401628.11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98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Унъюган, ул. Газпромовская, д. 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1915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1713.8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93</v>
      </nc>
      <ndxf>
        <font>
          <sz val="10"/>
          <name val="Times New Roman"/>
          <scheme val="none"/>
        </font>
      </ndxf>
    </rcc>
    <rcc rId="0" sId="1" dxf="1" numFmtId="4">
      <nc r="L46">
        <v>692992.67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899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Унъюган, ул. Газпромовская, д. 10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1305.5999999999999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1167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56</v>
      </nc>
      <ndxf>
        <font>
          <sz val="10"/>
          <name val="Times New Roman"/>
          <scheme val="none"/>
        </font>
      </ndxf>
    </rcc>
    <rcc rId="0" sId="1" dxf="1" numFmtId="4">
      <nc r="L46">
        <v>430079.49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00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Унъюган, ул. Газпромовская, д. 12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1306.0999999999999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1169.7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50</v>
      </nc>
      <ndxf>
        <font>
          <sz val="10"/>
          <name val="Times New Roman"/>
          <scheme val="none"/>
        </font>
      </ndxf>
    </rcc>
    <rcc rId="0" sId="1" dxf="1" numFmtId="4">
      <nc r="L46">
        <v>583119.9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01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Унъюган, ул. Газпромовская, д. 14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2052.4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1759.8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80</v>
      </nc>
      <ndxf>
        <font>
          <sz val="10"/>
          <name val="Times New Roman"/>
          <scheme val="none"/>
        </font>
      </ndxf>
    </rcc>
    <rcc rId="0" sId="1" dxf="1" numFmtId="4">
      <nc r="L46">
        <v>736554.89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02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Унъюган, ул. Газпромовская, д. 18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1955.1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1741.2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84</v>
      </nc>
      <ndxf>
        <font>
          <sz val="10"/>
          <name val="Times New Roman"/>
          <scheme val="none"/>
        </font>
      </ndxf>
    </rcc>
    <rcc rId="0" sId="1" dxf="1" numFmtId="4">
      <nc r="L46">
        <v>829665.02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03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Унъюган, ул. Газпромовская, д. 29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1277.5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1143.8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57</v>
      </nc>
      <ndxf>
        <font>
          <sz val="10"/>
          <name val="Times New Roman"/>
          <scheme val="none"/>
        </font>
      </ndxf>
    </rcc>
    <rcc rId="0" sId="1" dxf="1" numFmtId="4">
      <nc r="L46">
        <v>583900.38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04" sId="1" ref="A46:XFD46" action="deleteRow">
    <undo index="19" exp="ref" v="1" dr="O46" r="O13" sId="1"/>
    <undo index="19" exp="ref" v="1" dr="M46" r="M13" sId="1"/>
    <undo index="19" exp="ref" v="1" dr="L46" r="L13" sId="1"/>
    <undo index="19" exp="ref" v="1" dr="K46" r="K13" sId="1"/>
    <undo index="19" exp="ref" v="1" dr="J46" r="J13" sId="1"/>
    <undo index="19" exp="ref" v="1" dr="I46" r="I1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Октябрьскому муниципальному району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name val="Times New Roman"/>
          <scheme val="none"/>
        </font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05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Городской округ Покачи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fmt sheetId="1" sqref="I46" start="0" length="0">
      <dxf>
        <font>
          <sz val="10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06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Комсомольская, д. 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12570.4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7379.4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394</v>
      </nc>
      <ndxf>
        <font>
          <sz val="10"/>
          <name val="Times New Roman"/>
          <scheme val="none"/>
        </font>
      </ndxf>
    </rcc>
    <rcc rId="0" sId="1" dxf="1" numFmtId="4">
      <nc r="L46">
        <v>828428.84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07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Комсомольская,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12273.4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7363.1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403</v>
      </nc>
      <ndxf>
        <font>
          <sz val="10"/>
          <name val="Times New Roman"/>
          <scheme val="none"/>
        </font>
      </ndxf>
    </rcc>
    <rcc rId="0" sId="1" dxf="1" numFmtId="4">
      <nc r="L46">
        <v>1030812.07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08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Ленина,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12556.4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7390.7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435</v>
      </nc>
      <ndxf>
        <font>
          <sz val="10"/>
          <name val="Times New Roman"/>
          <scheme val="none"/>
        </font>
      </ndxf>
    </rcc>
    <rcc rId="0" sId="1" dxf="1" numFmtId="4">
      <nc r="L46">
        <v>828428.84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09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Ленина,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8317.1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4901.3999999999996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278</v>
      </nc>
      <ndxf>
        <font>
          <sz val="10"/>
          <name val="Times New Roman"/>
          <scheme val="none"/>
        </font>
      </ndxf>
    </rcc>
    <rcc rId="0" sId="1" dxf="1" numFmtId="4">
      <nc r="L46">
        <v>288665.01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10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Ленина,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12610.4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7440.3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423</v>
      </nc>
      <ndxf>
        <font>
          <sz val="10"/>
          <name val="Times New Roman"/>
          <scheme val="none"/>
        </font>
      </ndxf>
    </rcc>
    <rcc rId="0" sId="1" dxf="1" numFmtId="4">
      <nc r="L46">
        <v>438192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11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Ленина,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6268.3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3670.5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222</v>
      </nc>
      <ndxf>
        <font>
          <sz val="10"/>
          <name val="Times New Roman"/>
          <scheme val="none"/>
        </font>
      </ndxf>
    </rcc>
    <rcc rId="0" sId="1" dxf="1" numFmtId="4">
      <nc r="L46">
        <v>216171.89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12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Ленина, д. 12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4129.8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2451.4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126</v>
      </nc>
      <ndxf>
        <font>
          <sz val="10"/>
          <name val="Times New Roman"/>
          <scheme val="none"/>
        </font>
      </ndxf>
    </rcc>
    <rcc rId="0" sId="1" dxf="1" numFmtId="4">
      <nc r="L46">
        <v>144373.73000000001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13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Мира,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12473.9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7394.2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376</v>
      </nc>
      <ndxf>
        <font>
          <sz val="10"/>
          <name val="Times New Roman"/>
          <scheme val="none"/>
        </font>
      </ndxf>
    </rcc>
    <rcc rId="0" sId="1" dxf="1" numFmtId="4">
      <nc r="L46">
        <v>784654.33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14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Мира,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12534.6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7327.5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429</v>
      </nc>
      <ndxf>
        <font>
          <sz val="10"/>
          <name val="Times New Roman"/>
          <scheme val="none"/>
        </font>
      </ndxf>
    </rcc>
    <rcc rId="0" sId="1" dxf="1" numFmtId="4">
      <nc r="L46">
        <v>1365336.53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15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Мира,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12509.4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7362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349</v>
      </nc>
      <ndxf>
        <font>
          <sz val="10"/>
          <name val="Times New Roman"/>
          <scheme val="none"/>
        </font>
      </ndxf>
    </rcc>
    <rcc rId="0" sId="1" dxf="1" numFmtId="4">
      <nc r="L46">
        <v>833696.21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16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Мира, д. 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8441.5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4962.6000000000004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266</v>
      </nc>
      <ndxf>
        <font>
          <sz val="10"/>
          <name val="Times New Roman"/>
          <scheme val="none"/>
        </font>
      </ndxf>
    </rcc>
    <rcc rId="0" sId="1" dxf="1" numFmtId="4">
      <nc r="L46">
        <v>822062.23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17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Мира,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8352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4923.3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278</v>
      </nc>
      <ndxf>
        <font>
          <sz val="10"/>
          <name val="Times New Roman"/>
          <scheme val="none"/>
        </font>
      </ndxf>
    </rcc>
    <rcc rId="0" sId="1" dxf="1" numFmtId="4">
      <nc r="L46">
        <v>289954.8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18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Мира, д. 14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12512.7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7400.2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401</v>
      </nc>
      <ndxf>
        <font>
          <sz val="10"/>
          <name val="Times New Roman"/>
          <scheme val="none"/>
        </font>
      </ndxf>
    </rcc>
    <rcc rId="0" sId="1" dxf="1" numFmtId="4">
      <nc r="L46">
        <v>206936.23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19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Мира, д. 16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12438.7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7310.7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400</v>
      </nc>
      <ndxf>
        <font>
          <sz val="10"/>
          <name val="Times New Roman"/>
          <scheme val="none"/>
        </font>
      </ndxf>
    </rcc>
    <rcc rId="0" sId="1" dxf="1" numFmtId="4">
      <nc r="L46">
        <v>1111439.8799999999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20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Молодежная,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12344.8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7313.9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391</v>
      </nc>
      <ndxf>
        <font>
          <sz val="10"/>
          <name val="Times New Roman"/>
          <scheme val="none"/>
        </font>
      </ndxf>
    </rcc>
    <rcc rId="0" sId="1" dxf="1" numFmtId="4">
      <nc r="L46">
        <v>992797.57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21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Молодежная, д. 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9023.2000000000007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5228.7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296</v>
      </nc>
      <ndxf>
        <font>
          <sz val="10"/>
          <name val="Times New Roman"/>
          <scheme val="none"/>
        </font>
      </ndxf>
    </rcc>
    <rcc rId="0" sId="1" dxf="1" numFmtId="4">
      <nc r="L46">
        <v>404776.67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22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Молодежная,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8985.9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5172.7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282</v>
      </nc>
      <ndxf>
        <font>
          <sz val="10"/>
          <name val="Times New Roman"/>
          <scheme val="none"/>
        </font>
      </ndxf>
    </rcc>
    <rcc rId="0" sId="1" dxf="1" numFmtId="4">
      <nc r="L46">
        <v>400441.46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23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Молодежная, д. 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12674.4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7420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420</v>
      </nc>
      <ndxf>
        <font>
          <sz val="10"/>
          <name val="Times New Roman"/>
          <scheme val="none"/>
        </font>
      </ndxf>
    </rcc>
    <rcc rId="0" sId="1" dxf="1" numFmtId="4">
      <nc r="L46">
        <v>989512.75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24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Промышленная, д. 13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1243.5999999999999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1047.5999999999999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73</v>
      </nc>
      <ndxf>
        <font>
          <sz val="10"/>
          <name val="Times New Roman"/>
          <scheme val="none"/>
        </font>
      </ndxf>
    </rcc>
    <rcc rId="0" sId="1" dxf="1" numFmtId="4">
      <nc r="L46">
        <v>118151.67999999999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25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Таежная, д. 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4298.7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3698.2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602335.44999999995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26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Таежная, д. 16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12306.2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7251.28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402</v>
      </nc>
      <ndxf>
        <font>
          <sz val="10"/>
          <name val="Times New Roman"/>
          <scheme val="none"/>
        </font>
      </ndxf>
    </rcc>
    <rcc rId="0" sId="1" dxf="1" numFmtId="4">
      <nc r="L46">
        <v>202771.89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27" sId="1" ref="A46:XFD46" action="deleteRow">
    <undo index="21" exp="ref" v="1" dr="O46" r="O13" sId="1"/>
    <undo index="21" exp="ref" v="1" dr="M46" r="M13" sId="1"/>
    <undo index="21" exp="ref" v="1" dr="L46" r="L13" sId="1"/>
    <undo index="21" exp="ref" v="1" dr="K46" r="K13" sId="1"/>
    <undo index="21" exp="ref" v="1" dr="J46" r="J13" sId="1"/>
    <undo index="21" exp="ref" v="1" dr="I46" r="I1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Покачи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name val="Times New Roman"/>
          <scheme val="none"/>
        </font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28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Городской округ Пыть-Ях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fmt sheetId="1" sqref="I46" start="0" length="0">
      <dxf>
        <font>
          <sz val="10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29" sId="1" ref="A46:XFD46" action="deleteRow">
    <undo index="0" exp="area" dr="P46:P71" r="P72" sId="1"/>
    <undo index="0" exp="area" dr="O46:O71" r="O72" sId="1"/>
    <undo index="0" exp="area" dr="N46:N71" r="N72" sId="1"/>
    <undo index="0" exp="area" dr="M46:M71" r="M72" sId="1"/>
    <undo index="0" exp="area" dr="L46:L71" r="L72" sId="1"/>
    <undo index="0" exp="area" dr="K46:K71" r="K72" sId="1"/>
    <undo index="0" exp="area" dr="J46:J71" r="J72" sId="1"/>
    <undo index="0" exp="area" dr="I46:I71" r="I7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мкр. 10 Мамонтово, д. 10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1320.7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1149.5999999999999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91</v>
      </nc>
      <ndxf>
        <font>
          <sz val="10"/>
          <name val="Times New Roman"/>
          <scheme val="none"/>
        </font>
      </ndxf>
    </rcc>
    <rcc rId="0" sId="1" dxf="1" numFmtId="4">
      <nc r="L46">
        <v>419483.53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30" sId="1" ref="A46:XFD46" action="deleteRow">
    <undo index="0" exp="area" dr="P46:P70" r="P71" sId="1"/>
    <undo index="0" exp="area" dr="O46:O70" r="O71" sId="1"/>
    <undo index="0" exp="area" dr="N46:N70" r="N71" sId="1"/>
    <undo index="0" exp="area" dr="M46:M70" r="M71" sId="1"/>
    <undo index="0" exp="area" dr="L46:L70" r="L71" sId="1"/>
    <undo index="0" exp="area" dr="K46:K70" r="K71" sId="1"/>
    <undo index="0" exp="area" dr="J46:J70" r="J71" sId="1"/>
    <undo index="0" exp="area" dr="I46:I70" r="I7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мкр. 3 Кедровый, д. 18А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1409.7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1197.4000000000001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93</v>
      </nc>
      <ndxf>
        <font>
          <sz val="10"/>
          <name val="Times New Roman"/>
          <scheme val="none"/>
        </font>
      </ndxf>
    </rcc>
    <rcc rId="0" sId="1" dxf="1" numFmtId="4">
      <nc r="L46">
        <v>436925.52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31" sId="1" ref="A46:XFD46" action="deleteRow">
    <undo index="0" exp="area" dr="P46:P69" r="P70" sId="1"/>
    <undo index="0" exp="area" dr="O46:O69" r="O70" sId="1"/>
    <undo index="0" exp="area" dr="N46:N69" r="N70" sId="1"/>
    <undo index="0" exp="area" dr="M46:M69" r="M70" sId="1"/>
    <undo index="0" exp="area" dr="L46:L69" r="L70" sId="1"/>
    <undo index="0" exp="area" dr="K46:K69" r="K70" sId="1"/>
    <undo index="0" exp="area" dr="J46:J69" r="J70" sId="1"/>
    <undo index="0" exp="area" dr="I46:I69" r="I7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мкр. 3 Кедровый, д. 41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1285.2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950.94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84</v>
      </nc>
      <ndxf>
        <font>
          <sz val="10"/>
          <name val="Times New Roman"/>
          <scheme val="none"/>
        </font>
      </ndxf>
    </rcc>
    <rcc rId="0" sId="1" dxf="1" numFmtId="4">
      <nc r="L46">
        <v>346993.45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32" sId="1" ref="A46:XFD46" action="deleteRow">
    <undo index="0" exp="area" dr="P46:P68" r="P69" sId="1"/>
    <undo index="0" exp="area" dr="O46:O68" r="O69" sId="1"/>
    <undo index="0" exp="area" dr="N46:N68" r="N69" sId="1"/>
    <undo index="0" exp="area" dr="M46:M68" r="M69" sId="1"/>
    <undo index="0" exp="area" dr="L46:L68" r="L69" sId="1"/>
    <undo index="0" exp="area" dr="K46:K68" r="K69" sId="1"/>
    <undo index="0" exp="area" dr="J46:J68" r="J69" sId="1"/>
    <undo index="0" exp="area" dr="I46:I68" r="I6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мкр. 3 Кедровый, д. 44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1290.8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1202.7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58</v>
      </nc>
      <ndxf>
        <font>
          <sz val="10"/>
          <name val="Times New Roman"/>
          <scheme val="none"/>
        </font>
      </ndxf>
    </rcc>
    <rcc rId="0" sId="1" dxf="1" numFmtId="4">
      <nc r="L46">
        <v>438859.46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33" sId="1" ref="A46:XFD46" action="deleteRow">
    <undo index="0" exp="area" dr="P46:P67" r="P68" sId="1"/>
    <undo index="0" exp="area" dr="O46:O67" r="O68" sId="1"/>
    <undo index="0" exp="area" dr="N46:N67" r="N68" sId="1"/>
    <undo index="0" exp="area" dr="M46:M67" r="M68" sId="1"/>
    <undo index="0" exp="area" dr="L46:L67" r="L68" sId="1"/>
    <undo index="0" exp="area" dr="K46:K67" r="K68" sId="1"/>
    <undo index="0" exp="area" dr="J46:J67" r="J68" sId="1"/>
    <undo index="0" exp="area" dr="I46:I67" r="I6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мкр. 5-й Солнечный, д. 10/1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6168.3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4701.03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408</v>
      </nc>
      <ndxf>
        <font>
          <sz val="10"/>
          <name val="Times New Roman"/>
          <scheme val="none"/>
        </font>
      </ndxf>
    </rcc>
    <rcc rId="0" sId="1" dxf="1" numFmtId="4">
      <nc r="L46">
        <v>46793063.840000004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34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мкр. 5-й Солнечный, д. 10/3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6763.8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4882.72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448216.12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35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ул. Сибирская (мкр. 2а Лесников),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1987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793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661.3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47</v>
      </nc>
      <ndxf>
        <font>
          <sz val="10"/>
          <name val="Times New Roman"/>
          <scheme val="none"/>
        </font>
      </ndxf>
    </rcc>
    <rcc rId="0" sId="1" dxf="1" numFmtId="4">
      <nc r="L46">
        <v>241305.2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36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1-й Центральный, д. 14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3795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3236.4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274</v>
      </nc>
      <ndxf>
        <font>
          <sz val="10"/>
          <name val="Times New Roman"/>
          <scheme val="none"/>
        </font>
      </ndxf>
    </rcc>
    <rcc rId="0" sId="1" dxf="1" numFmtId="4">
      <nc r="L46">
        <v>790007.45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37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1-й Центральный, д. 15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3833.5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3260.4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245</v>
      </nc>
      <ndxf>
        <font>
          <sz val="10"/>
          <name val="Times New Roman"/>
          <scheme val="none"/>
        </font>
      </ndxf>
    </rcc>
    <rcc rId="0" sId="1" dxf="1" numFmtId="4">
      <nc r="L46">
        <v>462212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38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2-й Нефтяников, д. 14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3631.4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3368.8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272</v>
      </nc>
      <ndxf>
        <font>
          <sz val="10"/>
          <name val="Times New Roman"/>
          <scheme val="none"/>
        </font>
      </ndxf>
    </rcc>
    <rcc rId="0" sId="1" dxf="1" numFmtId="4">
      <nc r="L46">
        <v>152463.37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39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2-й Нефтяников, д. 15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3439.8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3112.9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243038.45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40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2-й Нефтяников, д. 17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5427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4847.3999999999996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282</v>
      </nc>
      <ndxf>
        <font>
          <sz val="10"/>
          <name val="Times New Roman"/>
          <scheme val="none"/>
        </font>
      </ndxf>
    </rcc>
    <rcc rId="0" sId="1" dxf="1" numFmtId="4">
      <nc r="L46">
        <v>245100.11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41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2-й Нефтяников, д. 18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5526.6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4734.2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257</v>
      </nc>
      <ndxf>
        <font>
          <sz val="10"/>
          <name val="Times New Roman"/>
          <scheme val="none"/>
        </font>
      </ndxf>
    </rcc>
    <rcc rId="0" sId="1" dxf="1" numFmtId="4">
      <nc r="L46">
        <v>190484.45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42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2-й Нефтяников, д. 19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5533.4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4675.04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293</v>
      </nc>
      <ndxf>
        <font>
          <sz val="10"/>
          <name val="Times New Roman"/>
          <scheme val="none"/>
        </font>
      </ndxf>
    </rcc>
    <rcc rId="0" sId="1" dxf="1" numFmtId="4">
      <nc r="L46">
        <v>241341.69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43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2-й Нефтяников, д. 21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3616.3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3366.4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228</v>
      </nc>
      <ndxf>
        <font>
          <sz val="10"/>
          <name val="Times New Roman"/>
          <scheme val="none"/>
        </font>
      </ndxf>
    </rcc>
    <rcc rId="0" sId="1" dxf="1" numFmtId="4">
      <nc r="L46">
        <v>243932.45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44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2-й Нефтяников, д. 22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3434.4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3434.4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211</v>
      </nc>
      <ndxf>
        <font>
          <sz val="10"/>
          <name val="Times New Roman"/>
          <scheme val="none"/>
        </font>
      </ndxf>
    </rcc>
    <rcc rId="0" sId="1" dxf="1" numFmtId="4">
      <nc r="L46">
        <v>240502.43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45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2-й Нефтяников, д. 23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3535.4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3359.3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207</v>
      </nc>
      <ndxf>
        <font>
          <sz val="10"/>
          <name val="Times New Roman"/>
          <scheme val="none"/>
        </font>
      </ndxf>
    </rcc>
    <rcc rId="0" sId="1" dxf="1" numFmtId="4">
      <nc r="L46">
        <v>177434.7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46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2-й Нефтяников, д. 24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3732.6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3300.3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689007.22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47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2-й Нефтяников, д. 29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5038.3999999999996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3226.46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243</v>
      </nc>
      <ndxf>
        <font>
          <sz val="10"/>
          <name val="Times New Roman"/>
          <scheme val="none"/>
        </font>
      </ndxf>
    </rcc>
    <rcc rId="0" sId="1" dxf="1" numFmtId="4">
      <nc r="L46">
        <v>1145297.17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48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2а Лесников, ул. Советская, д. 26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1986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792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655.7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50</v>
      </nc>
      <ndxf>
        <font>
          <sz val="10"/>
          <name val="Times New Roman"/>
          <scheme val="none"/>
        </font>
      </ndxf>
    </rcc>
    <rcc rId="0" sId="1" dxf="1" numFmtId="4">
      <nc r="L46">
        <v>19618234.84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49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2а Лесников, ул. Советская, д. 30А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1987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807.5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666.05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47</v>
      </nc>
      <ndxf>
        <font>
          <sz val="10"/>
          <name val="Times New Roman"/>
          <scheme val="none"/>
        </font>
      </ndxf>
    </rcc>
    <rcc rId="0" sId="1" dxf="1" numFmtId="4">
      <nc r="L46">
        <v>262969.09000000003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50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2а Лесников, ул. Советская, д. 32А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1987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810.3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671.7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37</v>
      </nc>
      <ndxf>
        <font>
          <sz val="10"/>
          <name val="Times New Roman"/>
          <scheme val="none"/>
        </font>
      </ndxf>
    </rcc>
    <rcc rId="0" sId="1" dxf="1" numFmtId="4">
      <nc r="L46">
        <v>1396865.77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51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2а Лесников, ул. Советская, д. 35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1354.9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1061.5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69</v>
      </nc>
      <ndxf>
        <font>
          <sz val="10"/>
          <name val="Times New Roman"/>
          <scheme val="none"/>
        </font>
      </ndxf>
    </rcc>
    <rcc rId="0" sId="1" dxf="1" numFmtId="4">
      <nc r="L46">
        <v>458388.62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52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2а Лесников, ул. Советская, д. 37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1986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798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661.4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44</v>
      </nc>
      <ndxf>
        <font>
          <sz val="10"/>
          <name val="Times New Roman"/>
          <scheme val="none"/>
        </font>
      </ndxf>
    </rcc>
    <rcc rId="0" sId="1" dxf="1" numFmtId="4">
      <nc r="L46">
        <v>1394275.01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53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2а Лесников, ул. Советская, д. 39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1987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815.3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668.5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47</v>
      </nc>
      <ndxf>
        <font>
          <sz val="10"/>
          <name val="Times New Roman"/>
          <scheme val="none"/>
        </font>
      </ndxf>
    </rcc>
    <rcc rId="0" sId="1" dxf="1" numFmtId="4">
      <nc r="L46">
        <v>1018286.38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54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2а Лесников, ул. Советская, д. 41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1986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801.9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659.1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50</v>
      </nc>
      <ndxf>
        <font>
          <sz val="10"/>
          <name val="Times New Roman"/>
          <scheme val="none"/>
        </font>
      </ndxf>
    </rcc>
    <rcc rId="0" sId="1" dxf="1" numFmtId="4">
      <nc r="L46">
        <v>1348825.67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55" sId="1" ref="A46:XFD46" action="deleteRow">
    <undo index="23" exp="ref" v="1" dr="O46" r="O13" sId="1"/>
    <undo index="23" exp="ref" v="1" dr="M46" r="M13" sId="1"/>
    <undo index="23" exp="ref" v="1" dr="L46" r="L13" sId="1"/>
    <undo index="23" exp="ref" v="1" dr="K46" r="K13" sId="1"/>
    <undo index="23" exp="ref" v="1" dr="J46" r="J13" sId="1"/>
    <undo index="23" exp="ref" v="1" dr="I46" r="I1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Пыть-Яху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name val="Times New Roman"/>
          <scheme val="none"/>
        </font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56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Городской округ Радужный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fmt sheetId="1" sqref="I46" start="0" length="0">
      <dxf>
        <font>
          <sz val="10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57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1-й,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4513.3999999999996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3358.7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178</v>
      </nc>
      <ndxf>
        <font>
          <sz val="10"/>
          <name val="Times New Roman"/>
          <scheme val="none"/>
        </font>
      </ndxf>
    </rcc>
    <rcc rId="0" sId="1" dxf="1" numFmtId="4">
      <nc r="L46">
        <v>494539.95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58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1-й, д. 12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2015.5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1444.2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51</v>
      </nc>
      <ndxf>
        <font>
          <sz val="10"/>
          <name val="Times New Roman"/>
          <scheme val="none"/>
        </font>
      </ndxf>
    </rcc>
    <rcc rId="0" sId="1" dxf="1" numFmtId="4">
      <nc r="L46">
        <v>609159.02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59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1-й, д. 30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14401.9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11307.3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587</v>
      </nc>
      <ndxf>
        <font>
          <sz val="10"/>
          <name val="Times New Roman"/>
          <scheme val="none"/>
        </font>
      </ndxf>
    </rcc>
    <rcc rId="0" sId="1" dxf="1" numFmtId="4">
      <nc r="L46">
        <v>801065.2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60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2-й,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6651.5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5733.7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271</v>
      </nc>
      <ndxf>
        <font>
          <sz val="10"/>
          <name val="Times New Roman"/>
          <scheme val="none"/>
        </font>
      </ndxf>
    </rcc>
    <rcc rId="0" sId="1" dxf="1" numFmtId="4">
      <nc r="L46">
        <v>823757.71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61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2-й,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3664.2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3361.5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214</v>
      </nc>
      <ndxf>
        <font>
          <sz val="10"/>
          <name val="Times New Roman"/>
          <scheme val="none"/>
        </font>
      </ndxf>
    </rcc>
    <rcc rId="0" sId="1" dxf="1" numFmtId="4">
      <nc r="L46">
        <v>857116.75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62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2-й, д. 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3764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3642.9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240</v>
      </nc>
      <ndxf>
        <font>
          <sz val="10"/>
          <name val="Times New Roman"/>
          <scheme val="none"/>
        </font>
      </ndxf>
    </rcc>
    <rcc rId="0" sId="1" dxf="1" numFmtId="4">
      <nc r="L46">
        <v>1196904.49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63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2-й, д. 20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3780.1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3294.8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219</v>
      </nc>
      <ndxf>
        <font>
          <sz val="10"/>
          <name val="Times New Roman"/>
          <scheme val="none"/>
        </font>
      </ndxf>
    </rcc>
    <rcc rId="0" sId="1" dxf="1" numFmtId="4">
      <nc r="L46">
        <v>1611163.48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64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2-й, д. 22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3733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3238.2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213</v>
      </nc>
      <ndxf>
        <font>
          <sz val="10"/>
          <name val="Times New Roman"/>
          <scheme val="none"/>
        </font>
      </ndxf>
    </rcc>
    <rcc rId="0" sId="1" dxf="1" numFmtId="4">
      <nc r="L46">
        <v>1114927.97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65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2-й, д. 23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20174.3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20174.3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625</v>
      </nc>
      <ndxf>
        <font>
          <sz val="10"/>
          <name val="Times New Roman"/>
          <scheme val="none"/>
        </font>
      </ndxf>
    </rcc>
    <rcc rId="0" sId="1" dxf="1" numFmtId="4">
      <nc r="L46">
        <v>2683690.5299999998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66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2-й, д. 25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12822.1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11734.4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587</v>
      </nc>
      <ndxf>
        <font>
          <sz val="10"/>
          <name val="Times New Roman"/>
          <scheme val="none"/>
        </font>
      </ndxf>
    </rcc>
    <rcc rId="0" sId="1" dxf="1" numFmtId="4">
      <nc r="L46">
        <v>1608564.56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67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3-й, д. 11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4489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3308.1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204</v>
      </nc>
      <ndxf>
        <font>
          <sz val="10"/>
          <name val="Times New Roman"/>
          <scheme val="none"/>
        </font>
      </ndxf>
    </rcc>
    <rcc rId="0" sId="1" dxf="1" numFmtId="4">
      <nc r="L46">
        <v>107932.39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68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3-й, д. 13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3653.9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3332.8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212</v>
      </nc>
      <ndxf>
        <font>
          <sz val="10"/>
          <name val="Times New Roman"/>
          <scheme val="none"/>
        </font>
      </ndxf>
    </rcc>
    <rcc rId="0" sId="1" dxf="1" numFmtId="4">
      <nc r="L46">
        <v>111734.88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69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4-й, д. 29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1277.4000000000001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1224.2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64</v>
      </nc>
      <ndxf>
        <font>
          <sz val="10"/>
          <name val="Times New Roman"/>
          <scheme val="none"/>
        </font>
      </ndxf>
    </rcc>
    <rcc rId="0" sId="1" dxf="1" numFmtId="4">
      <nc r="L46">
        <v>488397.47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70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7-й, д. 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14519.9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11331.2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664</v>
      </nc>
      <ndxf>
        <font>
          <sz val="10"/>
          <name val="Times New Roman"/>
          <scheme val="none"/>
        </font>
      </ndxf>
    </rcc>
    <rcc rId="0" sId="1" dxf="1" numFmtId="4">
      <nc r="L46">
        <v>1538242.59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71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7-й, д. 12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14515.6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10964.7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567</v>
      </nc>
      <ndxf>
        <font>
          <sz val="10"/>
          <name val="Times New Roman"/>
          <scheme val="none"/>
        </font>
      </ndxf>
    </rcc>
    <rcc rId="0" sId="1" dxf="1" numFmtId="4">
      <nc r="L46">
        <v>2371883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72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7-й, д. 14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14792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11483.7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593</v>
      </nc>
      <ndxf>
        <font>
          <sz val="10"/>
          <name val="Times New Roman"/>
          <scheme val="none"/>
        </font>
      </ndxf>
    </rcc>
    <rcc rId="0" sId="1" dxf="1" numFmtId="4">
      <nc r="L46">
        <v>1876704.64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73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9-й, д. 46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1835.1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1660.2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96</v>
      </nc>
      <ndxf>
        <font>
          <sz val="10"/>
          <name val="Times New Roman"/>
          <scheme val="none"/>
        </font>
      </ndxf>
    </rcc>
    <rcc rId="0" sId="1" dxf="1" numFmtId="4">
      <nc r="L46">
        <v>335596.95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74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9-й, д. 47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1908.4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1650.5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95</v>
      </nc>
      <ndxf>
        <font>
          <sz val="10"/>
          <name val="Times New Roman"/>
          <scheme val="none"/>
        </font>
      </ndxf>
    </rcc>
    <rcc rId="0" sId="1" dxf="1" numFmtId="4">
      <nc r="L46">
        <v>336806.37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75" sId="1" ref="A46:XFD46" action="deleteRow">
    <undo index="25" exp="ref" v="1" dr="O46" r="O13" sId="1"/>
    <undo index="25" exp="ref" v="1" dr="M46" r="M13" sId="1"/>
    <undo index="25" exp="ref" v="1" dr="L46" r="L13" sId="1"/>
    <undo index="25" exp="ref" v="1" dr="K46" r="K13" sId="1"/>
    <undo index="25" exp="ref" v="1" dr="J46" r="J13" sId="1"/>
    <undo index="25" exp="ref" v="1" dr="I46" r="I1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Радужному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name val="Times New Roman"/>
          <scheme val="none"/>
        </font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76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Советский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fmt sheetId="1" sqref="I46" start="0" length="0">
      <dxf>
        <font>
          <sz val="10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77" sId="1" ref="A46:XFD46" action="deleteRow">
    <undo index="0" exp="area" dr="P46:P68" r="P69" sId="1"/>
    <undo index="0" exp="area" dr="O46:O68" r="O69" sId="1"/>
    <undo index="0" exp="area" dr="N46:N68" r="N69" sId="1"/>
    <undo index="0" exp="area" dr="M46:M68" r="M69" sId="1"/>
    <undo index="0" exp="area" dr="L46:L68" r="L69" sId="1"/>
    <undo index="0" exp="area" dr="K46:K68" r="K69" sId="1"/>
    <undo index="0" exp="area" dr="J46:J68" r="J69" sId="1"/>
    <undo index="0" exp="area" dr="I46:I68" r="I6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Агириш, ул. Вокзальная, д. 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1990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fmt sheetId="1" sqref="H46" start="0" length="0">
      <dxf>
        <font>
          <sz val="10"/>
          <name val="Times New Roman"/>
          <scheme val="none"/>
        </font>
      </dxf>
    </rfmt>
    <rcc rId="0" sId="1" dxf="1" numFmtId="4">
      <nc r="I46">
        <v>1305.4000000000001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1089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101165.05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78" sId="1" ref="A46:XFD46" action="deleteRow">
    <undo index="0" exp="area" dr="P46:P67" r="P68" sId="1"/>
    <undo index="0" exp="area" dr="O46:O67" r="O68" sId="1"/>
    <undo index="0" exp="area" dr="N46:N67" r="N68" sId="1"/>
    <undo index="0" exp="area" dr="M46:M67" r="M68" sId="1"/>
    <undo index="0" exp="area" dr="L46:L67" r="L68" sId="1"/>
    <undo index="0" exp="area" dr="K46:K67" r="K68" sId="1"/>
    <undo index="0" exp="area" dr="J46:J67" r="J68" sId="1"/>
    <undo index="0" exp="area" dr="I46:I67" r="I6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Агириш, ул. Вокзальная, д. 11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650.1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533.79999999999995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49588.52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79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Алябьевский, ул. Коммунистическая, д. 16А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1464.5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1357.7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52</v>
      </nc>
      <ndxf>
        <font>
          <sz val="10"/>
          <name val="Times New Roman"/>
          <scheme val="none"/>
        </font>
      </ndxf>
    </rcc>
    <rcc rId="0" sId="1" dxf="1" numFmtId="4">
      <nc r="L46">
        <v>383860.18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80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Алябьевский, ул. Коммунистическая, д. 18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1764.3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1398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135</v>
      </nc>
      <ndxf>
        <font>
          <sz val="10"/>
          <name val="Times New Roman"/>
          <scheme val="none"/>
        </font>
      </ndxf>
    </rcc>
    <rcc rId="0" sId="1" dxf="1" numFmtId="4">
      <nc r="L46">
        <v>195192.67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81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Алябьевский, ул. Ленина,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1660.5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1500.5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77</v>
      </nc>
      <ndxf>
        <font>
          <sz val="10"/>
          <name val="Times New Roman"/>
          <scheme val="none"/>
        </font>
      </ndxf>
    </rcc>
    <rcc rId="0" sId="1" dxf="1" numFmtId="4">
      <nc r="L46">
        <v>38399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82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Алябьевский, ул. Токмянина,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782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724.6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34</v>
      </nc>
      <ndxf>
        <font>
          <sz val="10"/>
          <name val="Times New Roman"/>
          <scheme val="none"/>
        </font>
      </ndxf>
    </rcc>
    <rcc rId="0" sId="1" dxf="1" numFmtId="4">
      <nc r="L46">
        <v>18543.099999999999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83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Алябьевский, ул. Токмянина, д. 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1440.3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1287.8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64</v>
      </nc>
      <ndxf>
        <font>
          <sz val="10"/>
          <name val="Times New Roman"/>
          <scheme val="none"/>
        </font>
      </ndxf>
    </rcc>
    <rcc rId="0" sId="1" dxf="1" numFmtId="4">
      <nc r="L46">
        <v>368621.04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84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мкр. Нефтяник, д. 15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1887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1234.2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70</v>
      </nc>
      <ndxf>
        <font>
          <sz val="10"/>
          <name val="Times New Roman"/>
          <scheme val="none"/>
        </font>
      </ndxf>
    </rcc>
    <rcc rId="0" sId="1" dxf="1" numFmtId="4">
      <nc r="L46">
        <v>281066.65000000002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85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Гагарина, д. 62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2906.3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1929.5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98</v>
      </nc>
      <ndxf>
        <font>
          <sz val="10"/>
          <name val="Times New Roman"/>
          <scheme val="none"/>
        </font>
      </ndxf>
    </rcc>
    <rcc rId="0" sId="1" dxf="1" numFmtId="4">
      <nc r="L46">
        <v>498539.89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86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Гастелло, д. 39А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5262.3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4602.8999999999996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150</v>
      </nc>
      <ndxf>
        <font>
          <sz val="10"/>
          <name val="Times New Roman"/>
          <scheme val="none"/>
        </font>
      </ndxf>
    </rcc>
    <rcc rId="0" sId="1" dxf="1" numFmtId="4">
      <nc r="L46">
        <v>1491959.6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87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Калинина,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1484.2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1368.9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80</v>
      </nc>
      <ndxf>
        <font>
          <sz val="10"/>
          <name val="Times New Roman"/>
          <scheme val="none"/>
        </font>
      </ndxf>
    </rcc>
    <rcc rId="0" sId="1" dxf="1" numFmtId="4">
      <nc r="L46">
        <v>35031.25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88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Киевская, д. 27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4542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4483.2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240</v>
      </nc>
      <ndxf>
        <font>
          <sz val="10"/>
          <name val="Times New Roman"/>
          <scheme val="none"/>
        </font>
      </ndxf>
    </rcc>
    <rcc rId="0" sId="1" dxf="1" numFmtId="4">
      <nc r="L46">
        <v>734386.71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89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Киевская, д. 28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4369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4298.3999999999996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216</v>
      </nc>
      <ndxf>
        <font>
          <sz val="10"/>
          <name val="Times New Roman"/>
          <scheme val="none"/>
        </font>
      </ndxf>
    </rcc>
    <rcc rId="0" sId="1" dxf="1" numFmtId="4">
      <nc r="L46">
        <v>573089.37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90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Макаренко, д. 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766.1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381.3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21207.599999999999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91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Октябрьская,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842.4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689.9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36</v>
      </nc>
      <ndxf>
        <font>
          <sz val="10"/>
          <name val="Times New Roman"/>
          <scheme val="none"/>
        </font>
      </ndxf>
    </rcc>
    <rcc rId="0" sId="1" dxf="1" numFmtId="4">
      <nc r="L46">
        <v>81527.210000000006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92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Октябрьская, д. 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801.7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707.3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37</v>
      </nc>
      <ndxf>
        <font>
          <sz val="10"/>
          <name val="Times New Roman"/>
          <scheme val="none"/>
        </font>
      </ndxf>
    </rcc>
    <rcc rId="0" sId="1" dxf="1" numFmtId="4">
      <nc r="L46">
        <v>71616.649999999994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93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Припарковая,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1630.5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1492.5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90</v>
      </nc>
      <ndxf>
        <font>
          <sz val="10"/>
          <name val="Times New Roman"/>
          <scheme val="none"/>
        </font>
      </ndxf>
    </rcc>
    <rcc rId="0" sId="1" dxf="1" numFmtId="4">
      <nc r="L46">
        <v>185190.71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94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Припарковая,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2450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2251.9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60</v>
      </nc>
      <ndxf>
        <font>
          <sz val="10"/>
          <name val="Times New Roman"/>
          <scheme val="none"/>
        </font>
      </ndxf>
    </rcc>
    <rcc rId="0" sId="1" dxf="1" numFmtId="4">
      <nc r="L46">
        <v>590915.13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95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Строительная,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717.9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431.9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326307.90000000002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96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Трассовиков, д. 2А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868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643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63</v>
      </nc>
      <ndxf>
        <font>
          <sz val="10"/>
          <name val="Times New Roman"/>
          <scheme val="none"/>
        </font>
      </ndxf>
    </rcc>
    <rcc rId="0" sId="1" dxf="1" numFmtId="4">
      <nc r="L46">
        <v>186834.13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97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Юбилейная, д. 52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1549.2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1414.3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72</v>
      </nc>
      <ndxf>
        <font>
          <sz val="10"/>
          <name val="Times New Roman"/>
          <scheme val="none"/>
        </font>
      </ndxf>
    </rcc>
    <rcc rId="0" sId="1" dxf="1" numFmtId="4">
      <nc r="L46">
        <v>231674.5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98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Юбилейная, д. 56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1175.4000000000001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1175.4000000000001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50</v>
      </nc>
      <ndxf>
        <font>
          <sz val="10"/>
          <name val="Times New Roman"/>
          <scheme val="none"/>
        </font>
      </ndxf>
    </rcc>
    <rcc rId="0" sId="1" dxf="1" numFmtId="4">
      <nc r="L46">
        <v>280185.76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6999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Юбилейная, д. 73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1209.2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1201.2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59</v>
      </nc>
      <ndxf>
        <font>
          <sz val="10"/>
          <name val="Times New Roman"/>
          <scheme val="none"/>
        </font>
      </ndxf>
    </rcc>
    <rcc rId="0" sId="1" dxf="1" numFmtId="4">
      <nc r="L46">
        <v>30843.02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00" sId="1" ref="A46:XFD46" action="deleteRow">
    <undo index="27" exp="ref" v="1" dr="O46" r="O13" sId="1"/>
    <undo index="27" exp="ref" v="1" dr="M46" r="M13" sId="1"/>
    <undo index="27" exp="ref" v="1" dr="L46" r="L13" sId="1"/>
    <undo index="27" exp="ref" v="1" dr="K46" r="K13" sId="1"/>
    <undo index="27" exp="ref" v="1" dr="J46" r="J13" sId="1"/>
    <undo index="27" exp="ref" v="1" dr="I46" r="I1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Советскому муниципальному району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name val="Times New Roman"/>
          <scheme val="none"/>
        </font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01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Городской округ Сургут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fmt sheetId="1" sqref="I46" start="0" length="0">
      <dxf>
        <font>
          <sz val="10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02" sId="1" ref="A46:XFD46" action="deleteRow">
    <undo index="0" exp="area" dr="P46:P223" r="P224" sId="1"/>
    <undo index="0" exp="area" dr="O46:O223" r="O224" sId="1"/>
    <undo index="0" exp="area" dr="N46:N223" r="N224" sId="1"/>
    <undo index="0" exp="area" dr="M46:M223" r="M224" sId="1"/>
    <undo index="0" exp="area" dr="L46:L223" r="L224" sId="1"/>
    <undo index="0" exp="area" dr="K46:K223" r="K224" sId="1"/>
    <undo index="0" exp="area" dr="J46:J223" r="J224" sId="1"/>
    <undo index="0" exp="area" dr="I46:I223" r="I22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Комсомольский, д. 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4078.5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3539.9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168</v>
      </nc>
      <ndxf>
        <font>
          <sz val="10"/>
          <name val="Times New Roman"/>
          <scheme val="none"/>
        </font>
      </ndxf>
    </rcc>
    <rcc rId="0" sId="1" dxf="1" numFmtId="4">
      <nc r="L46">
        <v>885305.95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03" sId="1" ref="A46:XFD46" action="deleteRow">
    <undo index="0" exp="area" dr="P46:P222" r="P223" sId="1"/>
    <undo index="0" exp="area" dr="O46:O222" r="O223" sId="1"/>
    <undo index="0" exp="area" dr="N46:N222" r="N223" sId="1"/>
    <undo index="0" exp="area" dr="M46:M222" r="M223" sId="1"/>
    <undo index="0" exp="area" dr="L46:L222" r="L223" sId="1"/>
    <undo index="0" exp="area" dr="K46:K222" r="K223" sId="1"/>
    <undo index="0" exp="area" dr="J46:J222" r="J223" sId="1"/>
    <undo index="0" exp="area" dr="I46:I222" r="I22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Комсомольский, д. 6/1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4908.8999999999996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4153.6000000000004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193</v>
      </nc>
      <ndxf>
        <font>
          <sz val="10"/>
          <name val="Times New Roman"/>
          <scheme val="none"/>
        </font>
      </ndxf>
    </rcc>
    <rcc rId="0" sId="1" dxf="1" numFmtId="4">
      <nc r="L46">
        <v>872135.74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04" sId="1" ref="A46:XFD46" action="deleteRow">
    <undo index="0" exp="area" dr="P46:P221" r="P222" sId="1"/>
    <undo index="0" exp="area" dr="O46:O221" r="O222" sId="1"/>
    <undo index="0" exp="area" dr="N46:N221" r="N222" sId="1"/>
    <undo index="0" exp="area" dr="M46:M221" r="M222" sId="1"/>
    <undo index="0" exp="area" dr="L46:L221" r="L222" sId="1"/>
    <undo index="0" exp="area" dr="K46:K221" r="K222" sId="1"/>
    <undo index="0" exp="area" dr="J46:J221" r="J222" sId="1"/>
    <undo index="0" exp="area" dr="I46:I221" r="I22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Комсомольский, д. 12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7</t>
        </is>
      </nc>
      <ndxf>
        <font>
          <sz val="10"/>
          <name val="Times New Roman"/>
          <scheme val="none"/>
        </font>
      </ndxf>
    </rcc>
    <rcc rId="0" sId="1" dxf="1" numFmtId="4">
      <nc r="I46">
        <v>7264.7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6328.6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306</v>
      </nc>
      <ndxf>
        <font>
          <sz val="10"/>
          <name val="Times New Roman"/>
          <scheme val="none"/>
        </font>
      </ndxf>
    </rcc>
    <rcc rId="0" sId="1" dxf="1" numFmtId="4">
      <nc r="L46">
        <v>2506817.67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05" sId="1" ref="A46:XFD46" action="deleteRow">
    <undo index="0" exp="area" dr="P46:P220" r="P221" sId="1"/>
    <undo index="0" exp="area" dr="O46:O220" r="O221" sId="1"/>
    <undo index="0" exp="area" dr="N46:N220" r="N221" sId="1"/>
    <undo index="0" exp="area" dr="M46:M220" r="M221" sId="1"/>
    <undo index="0" exp="area" dr="L46:L220" r="L221" sId="1"/>
    <undo index="0" exp="area" dr="K46:K220" r="K221" sId="1"/>
    <undo index="0" exp="area" dr="J46:J220" r="J221" sId="1"/>
    <undo index="0" exp="area" dr="I46:I220" r="I22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Комсомольский, д. 12/1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4716.1000000000004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4009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195</v>
      </nc>
      <ndxf>
        <font>
          <sz val="10"/>
          <name val="Times New Roman"/>
          <scheme val="none"/>
        </font>
      </ndxf>
    </rcc>
    <rcc rId="0" sId="1" dxf="1" numFmtId="4">
      <nc r="L46">
        <v>854065.57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06" sId="1" ref="A46:XFD46" action="deleteRow">
    <undo index="0" exp="area" dr="P46:P219" r="P220" sId="1"/>
    <undo index="0" exp="area" dr="O46:O219" r="O220" sId="1"/>
    <undo index="0" exp="area" dr="N46:N219" r="N220" sId="1"/>
    <undo index="0" exp="area" dr="M46:M219" r="M220" sId="1"/>
    <undo index="0" exp="area" dr="L46:L219" r="L220" sId="1"/>
    <undo index="0" exp="area" dr="K46:K219" r="K220" sId="1"/>
    <undo index="0" exp="area" dr="J46:J219" r="J220" sId="1"/>
    <undo index="0" exp="area" dr="I46:I219" r="I22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Комсомольский, д. 20/1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4894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4084.1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169</v>
      </nc>
      <ndxf>
        <font>
          <sz val="10"/>
          <name val="Times New Roman"/>
          <scheme val="none"/>
        </font>
      </ndxf>
    </rcc>
    <rcc rId="0" sId="1" dxf="1" numFmtId="4">
      <nc r="L46">
        <v>858579.61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07" sId="1" ref="A46:XFD46" action="deleteRow">
    <undo index="0" exp="area" dr="P46:P218" r="P219" sId="1"/>
    <undo index="0" exp="area" dr="O46:O218" r="O219" sId="1"/>
    <undo index="0" exp="area" dr="N46:N218" r="N219" sId="1"/>
    <undo index="0" exp="area" dr="M46:M218" r="M219" sId="1"/>
    <undo index="0" exp="area" dr="L46:L218" r="L219" sId="1"/>
    <undo index="0" exp="area" dr="K46:K218" r="K219" sId="1"/>
    <undo index="0" exp="area" dr="J46:J218" r="J219" sId="1"/>
    <undo index="0" exp="area" dr="I46:I218" r="I21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Комсомольский, д. 21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7</t>
        </is>
      </nc>
      <ndxf>
        <font>
          <sz val="10"/>
          <name val="Times New Roman"/>
          <scheme val="none"/>
        </font>
      </ndxf>
    </rcc>
    <rcc rId="0" sId="1" dxf="1" numFmtId="4">
      <nc r="I46">
        <v>18462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15704.1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736</v>
      </nc>
      <ndxf>
        <font>
          <sz val="10"/>
          <name val="Times New Roman"/>
          <scheme val="none"/>
        </font>
      </ndxf>
    </rcc>
    <rcc rId="0" sId="1" dxf="1" numFmtId="4">
      <nc r="L46">
        <v>4903615.21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08" sId="1" ref="A46:XFD46" action="deleteRow">
    <undo index="0" exp="area" dr="P46:P217" r="P218" sId="1"/>
    <undo index="0" exp="area" dr="O46:O217" r="O218" sId="1"/>
    <undo index="0" exp="area" dr="N46:N217" r="N218" sId="1"/>
    <undo index="0" exp="area" dr="M46:M217" r="M218" sId="1"/>
    <undo index="0" exp="area" dr="L46:L217" r="L218" sId="1"/>
    <undo index="0" exp="area" dr="K46:K217" r="K218" sId="1"/>
    <undo index="0" exp="area" dr="J46:J217" r="J218" sId="1"/>
    <undo index="0" exp="area" dr="I46:I217" r="I21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Комсомольский, д. 21/1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5110.5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4562.6000000000004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252</v>
      </nc>
      <ndxf>
        <font>
          <sz val="10"/>
          <name val="Times New Roman"/>
          <scheme val="none"/>
        </font>
      </ndxf>
    </rcc>
    <rcc rId="0" sId="1" dxf="1" numFmtId="4">
      <nc r="L46">
        <v>620640.43000000005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09" sId="1" ref="A46:XFD46" action="deleteRow">
    <undo index="0" exp="area" dr="P46:P216" r="P217" sId="1"/>
    <undo index="0" exp="area" dr="O46:O216" r="O217" sId="1"/>
    <undo index="0" exp="area" dr="N46:N216" r="N217" sId="1"/>
    <undo index="0" exp="area" dr="M46:M216" r="M217" sId="1"/>
    <undo index="0" exp="area" dr="L46:L216" r="L217" sId="1"/>
    <undo index="0" exp="area" dr="K46:K216" r="K217" sId="1"/>
    <undo index="0" exp="area" dr="J46:J216" r="J217" sId="1"/>
    <undo index="0" exp="area" dr="I46:I216" r="I21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Комсомольский, д. 25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9</t>
        </is>
      </nc>
      <ndxf>
        <font>
          <sz val="10"/>
          <name val="Times New Roman"/>
          <scheme val="none"/>
        </font>
      </ndxf>
    </rcc>
    <rcc rId="0" sId="1" dxf="1" numFmtId="4">
      <nc r="I46">
        <v>21139.9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17994.599999999999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844</v>
      </nc>
      <ndxf>
        <font>
          <sz val="10"/>
          <name val="Times New Roman"/>
          <scheme val="none"/>
        </font>
      </ndxf>
    </rcc>
    <rcc rId="0" sId="1" dxf="1" numFmtId="4">
      <nc r="L46">
        <v>4572331.47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10" sId="1" ref="A46:XFD46" action="deleteRow">
    <undo index="0" exp="area" dr="P46:P215" r="P216" sId="1"/>
    <undo index="0" exp="area" dr="O46:O215" r="O216" sId="1"/>
    <undo index="0" exp="area" dr="N46:N215" r="N216" sId="1"/>
    <undo index="0" exp="area" dr="M46:M215" r="M216" sId="1"/>
    <undo index="0" exp="area" dr="L46:L215" r="L216" sId="1"/>
    <undo index="0" exp="area" dr="K46:K215" r="K216" sId="1"/>
    <undo index="0" exp="area" dr="J46:J215" r="J216" sId="1"/>
    <undo index="0" exp="area" dr="I46:I215" r="I21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Комсомольский, д. 27/1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5194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4622.3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254</v>
      </nc>
      <ndxf>
        <font>
          <sz val="10"/>
          <name val="Times New Roman"/>
          <scheme val="none"/>
        </font>
      </ndxf>
    </rcc>
    <rcc rId="0" sId="1" dxf="1" numFmtId="4">
      <nc r="L46">
        <v>1192758.26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11" sId="1" ref="A46:XFD46" action="deleteRow">
    <undo index="0" exp="area" dr="P46:P214" r="P215" sId="1"/>
    <undo index="0" exp="area" dr="O46:O214" r="O215" sId="1"/>
    <undo index="0" exp="area" dr="N46:N214" r="N215" sId="1"/>
    <undo index="0" exp="area" dr="M46:M214" r="M215" sId="1"/>
    <undo index="0" exp="area" dr="L46:L214" r="L215" sId="1"/>
    <undo index="0" exp="area" dr="K46:K214" r="K215" sId="1"/>
    <undo index="0" exp="area" dr="J46:J214" r="J215" sId="1"/>
    <undo index="0" exp="area" dr="I46:I214" r="I21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Комсомольский, д. 44/2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4429.3999999999996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3959.9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211</v>
      </nc>
      <ndxf>
        <font>
          <sz val="10"/>
          <name val="Times New Roman"/>
          <scheme val="none"/>
        </font>
      </ndxf>
    </rcc>
    <rcc rId="0" sId="1" dxf="1" numFmtId="4">
      <nc r="L46">
        <v>2054386.81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12" sId="1" ref="A46:XFD46" action="deleteRow">
    <undo index="0" exp="area" dr="P46:P213" r="P214" sId="1"/>
    <undo index="0" exp="area" dr="O46:O213" r="O214" sId="1"/>
    <undo index="0" exp="area" dr="N46:N213" r="N214" sId="1"/>
    <undo index="0" exp="area" dr="M46:M213" r="M214" sId="1"/>
    <undo index="0" exp="area" dr="L46:L213" r="L214" sId="1"/>
    <undo index="0" exp="area" dr="K46:K213" r="K214" sId="1"/>
    <undo index="0" exp="area" dr="J46:J213" r="J214" sId="1"/>
    <undo index="0" exp="area" dr="I46:I213" r="I21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35/1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4201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4114.2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9699598.1400000006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13" sId="1" ref="A46:XFD46" action="deleteRow">
    <undo index="0" exp="area" dr="P46:P212" r="P213" sId="1"/>
    <undo index="0" exp="area" dr="O46:O212" r="O213" sId="1"/>
    <undo index="0" exp="area" dr="N46:N212" r="N213" sId="1"/>
    <undo index="0" exp="area" dr="M46:M212" r="M213" sId="1"/>
    <undo index="0" exp="area" dr="L46:L212" r="L213" sId="1"/>
    <undo index="0" exp="area" dr="K46:K212" r="K213" sId="1"/>
    <undo index="0" exp="area" dr="J46:J212" r="J213" sId="1"/>
    <undo index="0" exp="area" dr="I46:I212" r="I21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535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пр-кт. Ленина, д. 36</t>
        </is>
      </nc>
      <ndxf>
        <font>
          <sz val="10"/>
          <name val="Times New Roman"/>
          <scheme val="none"/>
        </font>
      </ndxf>
    </rcc>
    <rcc rId="0" sId="1" dxf="1">
      <nc r="C46">
        <v>1983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>
        <v>9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2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5703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3662.4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K46">
        <v>172</v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19781331.09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14" sId="1" ref="A46:XFD46" action="deleteRow">
    <undo index="0" exp="area" dr="P46:P211" r="P212" sId="1"/>
    <undo index="0" exp="area" dr="O46:O211" r="O212" sId="1"/>
    <undo index="0" exp="area" dr="N46:N211" r="N212" sId="1"/>
    <undo index="0" exp="area" dr="M46:M211" r="M212" sId="1"/>
    <undo index="0" exp="area" dr="L46:L211" r="L212" sId="1"/>
    <undo index="0" exp="area" dr="K46:K211" r="K212" sId="1"/>
    <undo index="0" exp="area" dr="J46:J211" r="J212" sId="1"/>
    <undo index="0" exp="area" dr="I46:I211" r="I21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37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7051.1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5188.1000000000004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197</v>
      </nc>
      <ndxf>
        <font>
          <sz val="10"/>
          <name val="Times New Roman"/>
          <scheme val="none"/>
        </font>
      </ndxf>
    </rcc>
    <rcc rId="0" sId="1" dxf="1" numFmtId="4">
      <nc r="L46">
        <v>1661675.33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15" sId="1" ref="A46:XFD46" action="deleteRow">
    <undo index="0" exp="area" dr="P46:P210" r="P211" sId="1"/>
    <undo index="0" exp="area" dr="O46:O210" r="O211" sId="1"/>
    <undo index="0" exp="area" dr="N46:N210" r="N211" sId="1"/>
    <undo index="0" exp="area" dr="M46:M210" r="M211" sId="1"/>
    <undo index="0" exp="area" dr="L46:L210" r="L211" sId="1"/>
    <undo index="0" exp="area" dr="K46:K210" r="K211" sId="1"/>
    <undo index="0" exp="area" dr="J46:J210" r="J211" sId="1"/>
    <undo index="0" exp="area" dr="I46:I210" r="I21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37/1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4238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4144.3999999999996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380441.01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16" sId="1" ref="A46:XFD46" action="deleteRow">
    <undo index="0" exp="area" dr="P46:P209" r="P210" sId="1"/>
    <undo index="0" exp="area" dr="O46:O209" r="O210" sId="1"/>
    <undo index="0" exp="area" dr="N46:N209" r="N210" sId="1"/>
    <undo index="0" exp="area" dr="M46:M209" r="M210" sId="1"/>
    <undo index="0" exp="area" dr="L46:L209" r="L210" sId="1"/>
    <undo index="0" exp="area" dr="K46:K209" r="K210" sId="1"/>
    <undo index="0" exp="area" dr="J46:J209" r="J210" sId="1"/>
    <undo index="0" exp="area" dr="I46:I209" r="I21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37/2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5947.3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5372.7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332</v>
      </nc>
      <ndxf>
        <font>
          <sz val="10"/>
          <name val="Times New Roman"/>
          <scheme val="none"/>
        </font>
      </ndxf>
    </rcc>
    <rcc rId="0" sId="1" dxf="1" numFmtId="4">
      <nc r="L46">
        <v>816807.29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17" sId="1" ref="A46:XFD46" action="deleteRow">
    <undo index="0" exp="area" dr="P46:P208" r="P209" sId="1"/>
    <undo index="0" exp="area" dr="O46:O208" r="O209" sId="1"/>
    <undo index="0" exp="area" dr="N46:N208" r="N209" sId="1"/>
    <undo index="0" exp="area" dr="M46:M208" r="M209" sId="1"/>
    <undo index="0" exp="area" dr="L46:L208" r="L209" sId="1"/>
    <undo index="0" exp="area" dr="K46:K208" r="K209" sId="1"/>
    <undo index="0" exp="area" dr="J46:J208" r="J209" sId="1"/>
    <undo index="0" exp="area" dr="I46:I208" r="I20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39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7186.1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5073.8999999999996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175</v>
      </nc>
      <ndxf>
        <font>
          <sz val="10"/>
          <name val="Times New Roman"/>
          <scheme val="none"/>
        </font>
      </ndxf>
    </rcc>
    <rcc rId="0" sId="1" dxf="1" numFmtId="4">
      <nc r="L46">
        <v>1101177.83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18" sId="1" ref="A46:XFD46" action="deleteRow">
    <undo index="0" exp="area" dr="P46:P207" r="P208" sId="1"/>
    <undo index="0" exp="area" dr="O46:O207" r="O208" sId="1"/>
    <undo index="0" exp="area" dr="N46:N207" r="N208" sId="1"/>
    <undo index="0" exp="area" dr="M46:M207" r="M208" sId="1"/>
    <undo index="0" exp="area" dr="L46:L207" r="L208" sId="1"/>
    <undo index="0" exp="area" dr="K46:K207" r="K208" sId="1"/>
    <undo index="0" exp="area" dr="J46:J207" r="J208" sId="1"/>
    <undo index="0" exp="area" dr="I46:I207" r="I20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39/1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4695.8999999999996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4098.5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159</v>
      </nc>
      <ndxf>
        <font>
          <sz val="10"/>
          <name val="Times New Roman"/>
          <scheme val="none"/>
        </font>
      </ndxf>
    </rcc>
    <rcc rId="0" sId="1" dxf="1" numFmtId="4">
      <nc r="L46">
        <v>608894.48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19" sId="1" ref="A46:XFD46" action="deleteRow">
    <undo index="0" exp="area" dr="P46:P206" r="P207" sId="1"/>
    <undo index="0" exp="area" dr="O46:O206" r="O207" sId="1"/>
    <undo index="0" exp="area" dr="N46:N206" r="N207" sId="1"/>
    <undo index="0" exp="area" dr="M46:M206" r="M207" sId="1"/>
    <undo index="0" exp="area" dr="L46:L206" r="L207" sId="1"/>
    <undo index="0" exp="area" dr="K46:K206" r="K207" sId="1"/>
    <undo index="0" exp="area" dr="J46:J206" r="J207" sId="1"/>
    <undo index="0" exp="area" dr="I46:I206" r="I20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42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4894.1000000000004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4187.2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188</v>
      </nc>
      <ndxf>
        <font>
          <sz val="10"/>
          <name val="Times New Roman"/>
          <scheme val="none"/>
        </font>
      </ndxf>
    </rcc>
    <rcc rId="0" sId="1" dxf="1" numFmtId="4">
      <nc r="L46">
        <v>1618925.82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20" sId="1" ref="A46:XFD46" action="deleteRow">
    <undo index="0" exp="area" dr="P46:P205" r="P206" sId="1"/>
    <undo index="0" exp="area" dr="O46:O205" r="O206" sId="1"/>
    <undo index="0" exp="area" dr="N46:N205" r="N206" sId="1"/>
    <undo index="0" exp="area" dr="M46:M205" r="M206" sId="1"/>
    <undo index="0" exp="area" dr="L46:L205" r="L206" sId="1"/>
    <undo index="0" exp="area" dr="K46:K205" r="K206" sId="1"/>
    <undo index="0" exp="area" dr="J46:J205" r="J206" sId="1"/>
    <undo index="0" exp="area" dr="I46:I205" r="I20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50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12048.6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10547.3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462</v>
      </nc>
      <ndxf>
        <font>
          <sz val="10"/>
          <name val="Times New Roman"/>
          <scheme val="none"/>
        </font>
      </ndxf>
    </rcc>
    <rcc rId="0" sId="1" dxf="1" numFmtId="4">
      <nc r="L46">
        <v>2819654.44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21" sId="1" ref="A46:XFD46" action="deleteRow">
    <undo index="0" exp="area" dr="P46:P204" r="P205" sId="1"/>
    <undo index="0" exp="area" dr="O46:O204" r="O205" sId="1"/>
    <undo index="0" exp="area" dr="N46:N204" r="N205" sId="1"/>
    <undo index="0" exp="area" dr="M46:M204" r="M205" sId="1"/>
    <undo index="0" exp="area" dr="L46:L204" r="L205" sId="1"/>
    <undo index="0" exp="area" dr="K46:K204" r="K205" sId="1"/>
    <undo index="0" exp="area" dr="J46:J204" r="J205" sId="1"/>
    <undo index="0" exp="area" dr="I46:I204" r="I20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52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16719.900000000001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12208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461</v>
      </nc>
      <ndxf>
        <font>
          <sz val="10"/>
          <name val="Times New Roman"/>
          <scheme val="none"/>
        </font>
      </ndxf>
    </rcc>
    <rcc rId="0" sId="1" dxf="1" numFmtId="4">
      <nc r="L46">
        <v>938558.85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22" sId="1" ref="A46:XFD46" action="deleteRow">
    <undo index="0" exp="area" dr="P46:P203" r="P204" sId="1"/>
    <undo index="0" exp="area" dr="O46:O203" r="O204" sId="1"/>
    <undo index="0" exp="area" dr="N46:N203" r="N204" sId="1"/>
    <undo index="0" exp="area" dr="M46:M203" r="M204" sId="1"/>
    <undo index="0" exp="area" dr="L46:L203" r="L204" sId="1"/>
    <undo index="0" exp="area" dr="K46:K203" r="K204" sId="1"/>
    <undo index="0" exp="area" dr="J46:J203" r="J204" sId="1"/>
    <undo index="0" exp="area" dr="I46:I203" r="I20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53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6383.3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4882.3999999999996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312</v>
      </nc>
      <ndxf>
        <font>
          <sz val="10"/>
          <name val="Times New Roman"/>
          <scheme val="none"/>
        </font>
      </ndxf>
    </rcc>
    <rcc rId="0" sId="1" dxf="1" numFmtId="4">
      <nc r="L46">
        <v>620869.42000000004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23" sId="1" ref="A46:XFD46" action="deleteRow">
    <undo index="0" exp="area" dr="P46:P202" r="P203" sId="1"/>
    <undo index="0" exp="area" dr="O46:O202" r="O203" sId="1"/>
    <undo index="0" exp="area" dr="N46:N202" r="N203" sId="1"/>
    <undo index="0" exp="area" dr="M46:M202" r="M203" sId="1"/>
    <undo index="0" exp="area" dr="L46:L202" r="L203" sId="1"/>
    <undo index="0" exp="area" dr="K46:K202" r="K203" sId="1"/>
    <undo index="0" exp="area" dr="J46:J202" r="J203" sId="1"/>
    <undo index="0" exp="area" dr="I46:I202" r="I20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54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9</t>
        </is>
      </nc>
      <ndxf>
        <font>
          <sz val="10"/>
          <name val="Times New Roman"/>
          <scheme val="none"/>
        </font>
      </ndxf>
    </rcc>
    <rcc rId="0" sId="1" dxf="1" numFmtId="4">
      <nc r="I46">
        <v>21499.200000000001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18834.8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804</v>
      </nc>
      <ndxf>
        <font>
          <sz val="10"/>
          <name val="Times New Roman"/>
          <scheme val="none"/>
        </font>
      </ndxf>
    </rcc>
    <rcc rId="0" sId="1" dxf="1" numFmtId="4">
      <nc r="L46">
        <v>1004098.2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24" sId="1" ref="A46:XFD46" action="deleteRow">
    <undo index="0" exp="area" dr="P46:P201" r="P202" sId="1"/>
    <undo index="0" exp="area" dr="O46:O201" r="O202" sId="1"/>
    <undo index="0" exp="area" dr="N46:N201" r="N202" sId="1"/>
    <undo index="0" exp="area" dr="M46:M201" r="M202" sId="1"/>
    <undo index="0" exp="area" dr="L46:L201" r="L202" sId="1"/>
    <undo index="0" exp="area" dr="K46:K201" r="K202" sId="1"/>
    <undo index="0" exp="area" dr="J46:J201" r="J202" sId="1"/>
    <undo index="0" exp="area" dr="I46:I201" r="I20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55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6323.3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4833.3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315</v>
      </nc>
      <ndxf>
        <font>
          <sz val="10"/>
          <name val="Times New Roman"/>
          <scheme val="none"/>
        </font>
      </ndxf>
    </rcc>
    <rcc rId="0" sId="1" dxf="1" numFmtId="4">
      <nc r="L46">
        <v>1051527.05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25" sId="1" ref="A46:XFD46" action="deleteRow">
    <undo index="0" exp="area" dr="P46:P200" r="P201" sId="1"/>
    <undo index="0" exp="area" dr="O46:O200" r="O201" sId="1"/>
    <undo index="0" exp="area" dr="N46:N200" r="N201" sId="1"/>
    <undo index="0" exp="area" dr="M46:M200" r="M201" sId="1"/>
    <undo index="0" exp="area" dr="L46:L200" r="L201" sId="1"/>
    <undo index="0" exp="area" dr="K46:K200" r="K201" sId="1"/>
    <undo index="0" exp="area" dr="J46:J200" r="J201" sId="1"/>
    <undo index="0" exp="area" dr="I46:I200" r="I20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56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10</t>
        </is>
      </nc>
      <ndxf>
        <font>
          <sz val="10"/>
          <name val="Times New Roman"/>
          <scheme val="none"/>
        </font>
      </ndxf>
    </rcc>
    <rcc rId="0" sId="1" dxf="1" numFmtId="4">
      <nc r="I46">
        <v>11070.5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9225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380</v>
      </nc>
      <ndxf>
        <font>
          <sz val="10"/>
          <name val="Times New Roman"/>
          <scheme val="none"/>
        </font>
      </ndxf>
    </rcc>
    <rcc rId="0" sId="1" dxf="1" numFmtId="4">
      <nc r="L46">
        <v>4051067.15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26" sId="1" ref="A46:XFD46" action="deleteRow">
    <undo index="0" exp="area" dr="P46:P199" r="P200" sId="1"/>
    <undo index="0" exp="area" dr="O46:O199" r="O200" sId="1"/>
    <undo index="0" exp="area" dr="N46:N199" r="N200" sId="1"/>
    <undo index="0" exp="area" dr="M46:M199" r="M200" sId="1"/>
    <undo index="0" exp="area" dr="L46:L199" r="L200" sId="1"/>
    <undo index="0" exp="area" dr="K46:K199" r="K200" sId="1"/>
    <undo index="0" exp="area" dr="J46:J199" r="J200" sId="1"/>
    <undo index="0" exp="area" dr="I46:I199" r="I20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9</t>
        </is>
      </nc>
      <ndxf>
        <font>
          <sz val="10"/>
          <name val="Times New Roman"/>
          <scheme val="none"/>
        </font>
      </ndxf>
    </rcc>
    <rcc rId="0" sId="1" dxf="1" numFmtId="4">
      <nc r="I46">
        <v>9048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8035.8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322</v>
      </nc>
      <ndxf>
        <font>
          <sz val="10"/>
          <name val="Times New Roman"/>
          <scheme val="none"/>
        </font>
      </ndxf>
    </rcc>
    <rcc rId="0" sId="1" dxf="1" numFmtId="4">
      <nc r="L46">
        <v>934491.97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27" sId="1" ref="A46:XFD46" action="deleteRow">
    <undo index="0" exp="area" dr="P46:P198" r="P199" sId="1"/>
    <undo index="0" exp="area" dr="O46:O198" r="O199" sId="1"/>
    <undo index="0" exp="area" dr="N46:N198" r="N199" sId="1"/>
    <undo index="0" exp="area" dr="M46:M198" r="M199" sId="1"/>
    <undo index="0" exp="area" dr="L46:L198" r="L199" sId="1"/>
    <undo index="0" exp="area" dr="K46:K198" r="K199" sId="1"/>
    <undo index="0" exp="area" dr="J46:J198" r="J199" sId="1"/>
    <undo index="0" exp="area" dr="I46:I198" r="I19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4/1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2920.9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2644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142</v>
      </nc>
      <ndxf>
        <font>
          <sz val="10"/>
          <name val="Times New Roman"/>
          <scheme val="none"/>
        </font>
      </ndxf>
    </rcc>
    <rcc rId="0" sId="1" dxf="1" numFmtId="4">
      <nc r="L46">
        <v>787334.56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28" sId="1" ref="A46:XFD46" action="deleteRow">
    <undo index="0" exp="area" dr="P46:P197" r="P198" sId="1"/>
    <undo index="0" exp="area" dr="O46:O197" r="O198" sId="1"/>
    <undo index="0" exp="area" dr="N46:N197" r="N198" sId="1"/>
    <undo index="0" exp="area" dr="M46:M197" r="M198" sId="1"/>
    <undo index="0" exp="area" dr="L46:L197" r="L198" sId="1"/>
    <undo index="0" exp="area" dr="K46:K197" r="K198" sId="1"/>
    <undo index="0" exp="area" dr="J46:J197" r="J198" sId="1"/>
    <undo index="0" exp="area" dr="I46:I197" r="I19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10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4204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3924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169</v>
      </nc>
      <ndxf>
        <font>
          <sz val="10"/>
          <name val="Times New Roman"/>
          <scheme val="none"/>
        </font>
      </ndxf>
    </rcc>
    <rcc rId="0" sId="1" dxf="1" numFmtId="4">
      <nc r="L46">
        <v>1711833.92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29" sId="1" ref="A46:XFD46" action="deleteRow">
    <undo index="0" exp="area" dr="P46:P196" r="P197" sId="1"/>
    <undo index="0" exp="area" dr="O46:O196" r="O197" sId="1"/>
    <undo index="0" exp="area" dr="N46:N196" r="N197" sId="1"/>
    <undo index="0" exp="area" dr="M46:M196" r="M197" sId="1"/>
    <undo index="0" exp="area" dr="L46:L196" r="L197" sId="1"/>
    <undo index="0" exp="area" dr="K46:K196" r="K197" sId="1"/>
    <undo index="0" exp="area" dr="J46:J196" r="J197" sId="1"/>
    <undo index="0" exp="area" dr="I46:I196" r="I19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16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fmt sheetId="1" sqref="H46" start="0" length="0">
      <dxf>
        <font>
          <sz val="10"/>
          <name val="Times New Roman"/>
          <scheme val="none"/>
        </font>
      </dxf>
    </rfmt>
    <rcc rId="0" sId="1" dxf="1" numFmtId="4">
      <nc r="I46">
        <v>4204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3925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681453.79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30" sId="1" ref="A46:XFD46" action="deleteRow">
    <undo index="0" exp="area" dr="P46:P195" r="P196" sId="1"/>
    <undo index="0" exp="area" dr="O46:O195" r="O196" sId="1"/>
    <undo index="0" exp="area" dr="N46:N195" r="N196" sId="1"/>
    <undo index="0" exp="area" dr="M46:M195" r="M196" sId="1"/>
    <undo index="0" exp="area" dr="L46:L195" r="L196" sId="1"/>
    <undo index="0" exp="area" dr="K46:K195" r="K196" sId="1"/>
    <undo index="0" exp="area" dr="J46:J195" r="J196" sId="1"/>
    <undo index="0" exp="area" dr="I46:I195" r="I19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17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15467.8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13321.2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577</v>
      </nc>
      <ndxf>
        <font>
          <sz val="10"/>
          <name val="Times New Roman"/>
          <scheme val="none"/>
        </font>
      </ndxf>
    </rcc>
    <rcc rId="0" sId="1" dxf="1" numFmtId="4">
      <nc r="L46">
        <v>1012324.57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31" sId="1" ref="A46:XFD46" action="deleteRow">
    <undo index="0" exp="area" dr="P46:P194" r="P195" sId="1"/>
    <undo index="0" exp="area" dr="O46:O194" r="O195" sId="1"/>
    <undo index="0" exp="area" dr="N46:N194" r="N195" sId="1"/>
    <undo index="0" exp="area" dr="M46:M194" r="M195" sId="1"/>
    <undo index="0" exp="area" dr="L46:L194" r="L195" sId="1"/>
    <undo index="0" exp="area" dr="K46:K194" r="K195" sId="1"/>
    <undo index="0" exp="area" dr="J46:J194" r="J195" sId="1"/>
    <undo index="0" exp="area" dr="I46:I194" r="I19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553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пр-кт. Мира, д. 24</t>
        </is>
      </nc>
      <ndxf>
        <font>
          <sz val="10"/>
          <name val="Times New Roman"/>
          <scheme val="none"/>
        </font>
      </ndxf>
    </rcc>
    <rcc rId="0" sId="1" dxf="1">
      <nc r="C46">
        <v>1983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9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2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5327.3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3611.1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161</v>
      </nc>
      <ndxf>
        <font>
          <sz val="10"/>
          <name val="Times New Roman"/>
          <scheme val="none"/>
        </font>
      </ndxf>
    </rcc>
    <rcc rId="0" sId="1" dxf="1" numFmtId="4">
      <nc r="L46">
        <v>13201735.880000001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32" sId="1" ref="A46:XFD46" action="deleteRow">
    <undo index="0" exp="area" dr="P46:P193" r="P194" sId="1"/>
    <undo index="0" exp="area" dr="O46:O193" r="O194" sId="1"/>
    <undo index="0" exp="area" dr="N46:N193" r="N194" sId="1"/>
    <undo index="0" exp="area" dr="M46:M193" r="M194" sId="1"/>
    <undo index="0" exp="area" dr="L46:L193" r="L194" sId="1"/>
    <undo index="0" exp="area" dr="K46:K193" r="K194" sId="1"/>
    <undo index="0" exp="area" dr="J46:J193" r="J194" sId="1"/>
    <undo index="0" exp="area" dr="I46:I193" r="I19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554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пр-кт. Мира, д. 28</t>
        </is>
      </nc>
      <ndxf>
        <font>
          <sz val="10"/>
          <name val="Times New Roman"/>
          <scheme val="none"/>
        </font>
      </ndxf>
    </rcc>
    <rcc rId="0" sId="1" dxf="1">
      <nc r="C46">
        <v>1983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8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11415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6807.2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295</v>
      </nc>
      <ndxf>
        <font>
          <sz val="10"/>
          <name val="Times New Roman"/>
          <scheme val="none"/>
        </font>
      </ndxf>
    </rcc>
    <rcc rId="0" sId="1" dxf="1" numFmtId="4">
      <nc r="L46">
        <v>30292513.280000001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33" sId="1" ref="A46:XFD46" action="deleteRow">
    <undo index="0" exp="area" dr="P46:P192" r="P193" sId="1"/>
    <undo index="0" exp="area" dr="O46:O192" r="O193" sId="1"/>
    <undo index="0" exp="area" dr="N46:N192" r="N193" sId="1"/>
    <undo index="0" exp="area" dr="M46:M192" r="M193" sId="1"/>
    <undo index="0" exp="area" dr="L46:L192" r="L193" sId="1"/>
    <undo index="0" exp="area" dr="K46:K192" r="K193" sId="1"/>
    <undo index="0" exp="area" dr="J46:J192" r="J193" sId="1"/>
    <undo index="0" exp="area" dr="I46:I192" r="I19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30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12671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8782.6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472</v>
      </nc>
      <ndxf>
        <font>
          <sz val="10"/>
          <name val="Times New Roman"/>
          <scheme val="none"/>
        </font>
      </ndxf>
    </rcc>
    <rcc rId="0" sId="1" dxf="1" numFmtId="4">
      <nc r="L46">
        <v>2898243.91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34" sId="1" ref="A46:XFD46" action="deleteRow">
    <undo index="0" exp="area" dr="P46:P191" r="P192" sId="1"/>
    <undo index="0" exp="area" dr="O46:O191" r="O192" sId="1"/>
    <undo index="0" exp="area" dr="N46:N191" r="N192" sId="1"/>
    <undo index="0" exp="area" dr="M46:M191" r="M192" sId="1"/>
    <undo index="0" exp="area" dr="L46:L191" r="L192" sId="1"/>
    <undo index="0" exp="area" dr="K46:K191" r="K192" sId="1"/>
    <undo index="0" exp="area" dr="J46:J191" r="J192" sId="1"/>
    <undo index="0" exp="area" dr="I46:I191" r="I19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556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пр-кт. Мира, д. 30/1</t>
        </is>
      </nc>
      <ndxf>
        <font>
          <sz val="10"/>
          <name val="Times New Roman"/>
          <scheme val="none"/>
        </font>
      </ndxf>
    </rcc>
    <rcc rId="0" sId="1" dxf="1">
      <nc r="C46">
        <v>1984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5968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5079.3999999999996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176</v>
      </nc>
      <ndxf>
        <font>
          <sz val="10"/>
          <name val="Times New Roman"/>
          <scheme val="none"/>
        </font>
      </ndxf>
    </rcc>
    <rcc rId="0" sId="1" dxf="1" numFmtId="4">
      <nc r="L46">
        <v>26776434.780000001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35" sId="1" ref="A46:XFD46" action="deleteRow">
    <undo index="0" exp="area" dr="P46:P190" r="P191" sId="1"/>
    <undo index="0" exp="area" dr="O46:O190" r="O191" sId="1"/>
    <undo index="0" exp="area" dr="N46:N190" r="N191" sId="1"/>
    <undo index="0" exp="area" dr="M46:M190" r="M191" sId="1"/>
    <undo index="0" exp="area" dr="L46:L190" r="L191" sId="1"/>
    <undo index="0" exp="area" dr="K46:K190" r="K191" sId="1"/>
    <undo index="0" exp="area" dr="J46:J190" r="J191" sId="1"/>
    <undo index="0" exp="area" dr="I46:I190" r="I19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39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6909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4182.5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153</v>
      </nc>
      <ndxf>
        <font>
          <sz val="10"/>
          <name val="Times New Roman"/>
          <scheme val="none"/>
        </font>
      </ndxf>
    </rcc>
    <rcc rId="0" sId="1" dxf="1" numFmtId="4">
      <nc r="L46">
        <v>8512951.7899999991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36" sId="1" ref="A46:XFD46" action="deleteRow">
    <undo index="0" exp="area" dr="P46:P189" r="P190" sId="1"/>
    <undo index="0" exp="area" dr="O46:O189" r="O190" sId="1"/>
    <undo index="0" exp="area" dr="N46:N189" r="N190" sId="1"/>
    <undo index="0" exp="area" dr="M46:M189" r="M190" sId="1"/>
    <undo index="0" exp="area" dr="L46:L189" r="L190" sId="1"/>
    <undo index="0" exp="area" dr="K46:K189" r="K190" sId="1"/>
    <undo index="0" exp="area" dr="J46:J189" r="J190" sId="1"/>
    <undo index="0" exp="area" dr="I46:I189" r="I19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558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пр-кт. Набережный, д. 46</t>
        </is>
      </nc>
      <ndxf>
        <font>
          <sz val="10"/>
          <name val="Times New Roman"/>
          <scheme val="none"/>
        </font>
      </ndxf>
    </rcc>
    <rcc rId="0" sId="1" dxf="1">
      <nc r="C46">
        <v>1966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2924.1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2639.3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186</v>
      </nc>
      <ndxf>
        <font>
          <sz val="10"/>
          <name val="Times New Roman"/>
          <scheme val="none"/>
        </font>
      </ndxf>
    </rcc>
    <rcc rId="0" sId="1" dxf="1" numFmtId="4">
      <nc r="L46">
        <v>815925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37" sId="1" ref="A46:XFD46" action="deleteRow">
    <undo index="0" exp="area" dr="P46:P188" r="P189" sId="1"/>
    <undo index="0" exp="area" dr="O46:O188" r="O189" sId="1"/>
    <undo index="0" exp="area" dr="N46:N188" r="N189" sId="1"/>
    <undo index="0" exp="area" dr="M46:M188" r="M189" sId="1"/>
    <undo index="0" exp="area" dr="L46:L188" r="L189" sId="1"/>
    <undo index="0" exp="area" dr="K46:K188" r="K189" sId="1"/>
    <undo index="0" exp="area" dr="J46:J188" r="J189" sId="1"/>
    <undo index="0" exp="area" dr="I46:I188" r="I18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559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пр-кт. Набережный, д. 66</t>
        </is>
      </nc>
      <ndxf>
        <font>
          <sz val="10"/>
          <name val="Times New Roman"/>
          <scheme val="none"/>
        </font>
      </ndxf>
    </rcc>
    <rcc rId="0" sId="1" dxf="1">
      <nc r="C46">
        <v>1970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3757.8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3451.8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216</v>
      </nc>
      <ndxf>
        <font>
          <sz val="10"/>
          <name val="Times New Roman"/>
          <scheme val="none"/>
        </font>
      </ndxf>
    </rcc>
    <rcc rId="0" sId="1" dxf="1" numFmtId="4">
      <nc r="L46">
        <v>1804649.45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38" sId="1" ref="A46:XFD46" action="deleteRow">
    <undo index="0" exp="area" dr="P46:P187" r="P188" sId="1"/>
    <undo index="0" exp="area" dr="O46:O187" r="O188" sId="1"/>
    <undo index="0" exp="area" dr="N46:N187" r="N188" sId="1"/>
    <undo index="0" exp="area" dr="M46:M187" r="M188" sId="1"/>
    <undo index="0" exp="area" dr="L46:L187" r="L188" sId="1"/>
    <undo index="0" exp="area" dr="K46:K187" r="K188" sId="1"/>
    <undo index="0" exp="area" dr="J46:J187" r="J188" sId="1"/>
    <undo index="0" exp="area" dr="I46:I187" r="I18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Набережный, д. 76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5711.8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5083.3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220</v>
      </nc>
      <ndxf>
        <font>
          <sz val="10"/>
          <name val="Times New Roman"/>
          <scheme val="none"/>
        </font>
      </ndxf>
    </rcc>
    <rcc rId="0" sId="1" dxf="1" numFmtId="4">
      <nc r="L46">
        <v>598755.81000000006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39" sId="1" ref="A46:XFD46" action="deleteRow">
    <undo index="0" exp="area" dr="P46:P186" r="P187" sId="1"/>
    <undo index="0" exp="area" dr="O46:O186" r="O187" sId="1"/>
    <undo index="0" exp="area" dr="N46:N186" r="N187" sId="1"/>
    <undo index="0" exp="area" dr="M46:M186" r="M187" sId="1"/>
    <undo index="0" exp="area" dr="L46:L186" r="L187" sId="1"/>
    <undo index="0" exp="area" dr="K46:K186" r="K187" sId="1"/>
    <undo index="0" exp="area" dr="J46:J186" r="J187" sId="1"/>
    <undo index="0" exp="area" dr="I46:I186" r="I18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Пролетарский, д. 14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7</t>
        </is>
      </nc>
      <ndxf>
        <font>
          <sz val="10"/>
          <name val="Times New Roman"/>
          <scheme val="none"/>
        </font>
      </ndxf>
    </rcc>
    <rcc rId="0" sId="1" dxf="1" numFmtId="4">
      <nc r="I46">
        <v>18007.3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15294.6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763</v>
      </nc>
      <ndxf>
        <font>
          <sz val="10"/>
          <name val="Times New Roman"/>
          <scheme val="none"/>
        </font>
      </ndxf>
    </rcc>
    <rcc rId="0" sId="1" dxf="1" numFmtId="4">
      <nc r="L46">
        <v>3258923.89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40" sId="1" ref="A46:XFD46" action="deleteRow">
    <undo index="0" exp="area" dr="P46:P185" r="P186" sId="1"/>
    <undo index="0" exp="area" dr="O46:O185" r="O186" sId="1"/>
    <undo index="0" exp="area" dr="N46:N185" r="N186" sId="1"/>
    <undo index="0" exp="area" dr="M46:M185" r="M186" sId="1"/>
    <undo index="0" exp="area" dr="L46:L185" r="L186" sId="1"/>
    <undo index="0" exp="area" dr="K46:K185" r="K186" sId="1"/>
    <undo index="0" exp="area" dr="J46:J185" r="J186" sId="1"/>
    <undo index="0" exp="area" dr="I46:I185" r="I18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Пролетарский, д. 24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4541.6000000000004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3952.7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250</v>
      </nc>
      <ndxf>
        <font>
          <sz val="10"/>
          <name val="Times New Roman"/>
          <scheme val="none"/>
        </font>
      </ndxf>
    </rcc>
    <rcc rId="0" sId="1" dxf="1" numFmtId="4">
      <nc r="L46">
        <v>1066509.6100000001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41" sId="1" ref="A46:XFD46" action="deleteRow">
    <undo index="0" exp="area" dr="P46:P184" r="P185" sId="1"/>
    <undo index="0" exp="area" dr="O46:O184" r="O185" sId="1"/>
    <undo index="0" exp="area" dr="N46:N184" r="N185" sId="1"/>
    <undo index="0" exp="area" dr="M46:M184" r="M185" sId="1"/>
    <undo index="0" exp="area" dr="L46:L184" r="L185" sId="1"/>
    <undo index="0" exp="area" dr="K46:K184" r="K185" sId="1"/>
    <undo index="0" exp="area" dr="J46:J184" r="J185" sId="1"/>
    <undo index="0" exp="area" dr="I46:I184" r="I18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Пролетарский, д. 26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4474.2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3882.7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269</v>
      </nc>
      <ndxf>
        <font>
          <sz val="10"/>
          <name val="Times New Roman"/>
          <scheme val="none"/>
        </font>
      </ndxf>
    </rcc>
    <rcc rId="0" sId="1" dxf="1" numFmtId="4">
      <nc r="L46">
        <v>1536956.69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42" sId="1" ref="A46:XFD46" action="deleteRow">
    <undo index="0" exp="area" dr="P46:P183" r="P184" sId="1"/>
    <undo index="0" exp="area" dr="O46:O183" r="O184" sId="1"/>
    <undo index="0" exp="area" dr="N46:N183" r="N184" sId="1"/>
    <undo index="0" exp="area" dr="M46:M183" r="M184" sId="1"/>
    <undo index="0" exp="area" dr="L46:L183" r="L184" sId="1"/>
    <undo index="0" exp="area" dr="K46:K183" r="K184" sId="1"/>
    <undo index="0" exp="area" dr="J46:J183" r="J184" sId="1"/>
    <undo index="0" exp="area" dr="I46:I183" r="I18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Взлетный, д. 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3093.8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2684.8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162</v>
      </nc>
      <ndxf>
        <font>
          <sz val="10"/>
          <name val="Times New Roman"/>
          <scheme val="none"/>
        </font>
      </ndxf>
    </rcc>
    <rcc rId="0" sId="1" dxf="1" numFmtId="4">
      <nc r="L46">
        <v>799484.04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43" sId="1" ref="A46:XFD46" action="deleteRow">
    <undo index="0" exp="area" dr="P46:P182" r="P183" sId="1"/>
    <undo index="0" exp="area" dr="O46:O182" r="O183" sId="1"/>
    <undo index="0" exp="area" dr="N46:N182" r="N183" sId="1"/>
    <undo index="0" exp="area" dr="M46:M182" r="M183" sId="1"/>
    <undo index="0" exp="area" dr="L46:L182" r="L183" sId="1"/>
    <undo index="0" exp="area" dr="K46:K182" r="K183" sId="1"/>
    <undo index="0" exp="area" dr="J46:J182" r="J183" sId="1"/>
    <undo index="0" exp="area" dr="I46:I182" r="I18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Взлетный, д. 5/1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3072.15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2677.3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186</v>
      </nc>
      <ndxf>
        <font>
          <sz val="10"/>
          <name val="Times New Roman"/>
          <scheme val="none"/>
        </font>
      </ndxf>
    </rcc>
    <rcc rId="0" sId="1" dxf="1" numFmtId="4">
      <nc r="L46">
        <v>359283.83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44" sId="1" ref="A46:XFD46" action="deleteRow">
    <undo index="0" exp="area" dr="P46:P181" r="P182" sId="1"/>
    <undo index="0" exp="area" dr="O46:O181" r="O182" sId="1"/>
    <undo index="0" exp="area" dr="N46:N181" r="N182" sId="1"/>
    <undo index="0" exp="area" dr="M46:M181" r="M182" sId="1"/>
    <undo index="0" exp="area" dr="L46:L181" r="L182" sId="1"/>
    <undo index="0" exp="area" dr="K46:K181" r="K182" sId="1"/>
    <undo index="0" exp="area" dr="J46:J181" r="J182" sId="1"/>
    <undo index="0" exp="area" dr="I46:I181" r="I18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Взлетный,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4487.3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3926.4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247</v>
      </nc>
      <ndxf>
        <font>
          <sz val="10"/>
          <name val="Times New Roman"/>
          <scheme val="none"/>
        </font>
      </ndxf>
    </rcc>
    <rcc rId="0" sId="1" dxf="1" numFmtId="4">
      <nc r="L46">
        <v>1440582.02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45" sId="1" ref="A46:XFD46" action="deleteRow">
    <undo index="0" exp="area" dr="P46:P180" r="P181" sId="1"/>
    <undo index="0" exp="area" dr="O46:O180" r="O181" sId="1"/>
    <undo index="0" exp="area" dr="N46:N180" r="N181" sId="1"/>
    <undo index="0" exp="area" dr="M46:M180" r="M181" sId="1"/>
    <undo index="0" exp="area" dr="L46:L180" r="L181" sId="1"/>
    <undo index="0" exp="area" dr="K46:K180" r="K181" sId="1"/>
    <undo index="0" exp="area" dr="J46:J180" r="J181" sId="1"/>
    <undo index="0" exp="area" dr="I46:I180" r="I18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Дружбы, д. 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5848.2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4979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233</v>
      </nc>
      <ndxf>
        <font>
          <sz val="10"/>
          <name val="Times New Roman"/>
          <scheme val="none"/>
        </font>
      </ndxf>
    </rcc>
    <rcc rId="0" sId="1" dxf="1" numFmtId="4">
      <nc r="L46">
        <v>1201759.32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46" sId="1" ref="A46:XFD46" action="deleteRow">
    <undo index="0" exp="area" dr="P46:P179" r="P180" sId="1"/>
    <undo index="0" exp="area" dr="O46:O179" r="O180" sId="1"/>
    <undo index="0" exp="area" dr="N46:N179" r="N180" sId="1"/>
    <undo index="0" exp="area" dr="M46:M179" r="M180" sId="1"/>
    <undo index="0" exp="area" dr="L46:L179" r="L180" sId="1"/>
    <undo index="0" exp="area" dr="K46:K179" r="K180" sId="1"/>
    <undo index="0" exp="area" dr="J46:J179" r="J180" sId="1"/>
    <undo index="0" exp="area" dr="I46:I179" r="I18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Первопроходцев,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5649.2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3431.8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238</v>
      </nc>
      <ndxf>
        <font>
          <sz val="10"/>
          <name val="Times New Roman"/>
          <scheme val="none"/>
        </font>
      </ndxf>
    </rcc>
    <rcc rId="0" sId="1" dxf="1" numFmtId="4">
      <nc r="L46">
        <v>10357109.869999999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47" sId="1" ref="A46:XFD46" action="deleteRow">
    <undo index="0" exp="area" dr="P46:P178" r="P179" sId="1"/>
    <undo index="0" exp="area" dr="O46:O178" r="O179" sId="1"/>
    <undo index="0" exp="area" dr="N46:N178" r="N179" sId="1"/>
    <undo index="0" exp="area" dr="M46:M178" r="M179" sId="1"/>
    <undo index="0" exp="area" dr="L46:L178" r="L179" sId="1"/>
    <undo index="0" exp="area" dr="K46:K178" r="K179" sId="1"/>
    <undo index="0" exp="area" dr="J46:J178" r="J179" sId="1"/>
    <undo index="0" exp="area" dr="I46:I178" r="I17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Первопроходцев, д. 7/1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3626.6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3284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188</v>
      </nc>
      <ndxf>
        <font>
          <sz val="10"/>
          <name val="Times New Roman"/>
          <scheme val="none"/>
        </font>
      </ndxf>
    </rcc>
    <rcc rId="0" sId="1" dxf="1" numFmtId="4">
      <nc r="L46">
        <v>846920.7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48" sId="1" ref="A46:XFD46" action="deleteRow">
    <undo index="0" exp="area" dr="P46:P177" r="P178" sId="1"/>
    <undo index="0" exp="area" dr="O46:O177" r="O178" sId="1"/>
    <undo index="0" exp="area" dr="N46:N177" r="N178" sId="1"/>
    <undo index="0" exp="area" dr="M46:M177" r="M178" sId="1"/>
    <undo index="0" exp="area" dr="L46:L177" r="L178" sId="1"/>
    <undo index="0" exp="area" dr="K46:K177" r="K178" sId="1"/>
    <undo index="0" exp="area" dr="J46:J177" r="J178" sId="1"/>
    <undo index="0" exp="area" dr="I46:I177" r="I17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Первопроходцев, д. 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5442.4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4766.3999999999996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286</v>
      </nc>
      <ndxf>
        <font>
          <sz val="10"/>
          <name val="Times New Roman"/>
          <scheme val="none"/>
        </font>
      </ndxf>
    </rcc>
    <rcc rId="0" sId="1" dxf="1" numFmtId="4">
      <nc r="L46">
        <v>1498861.73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49" sId="1" ref="A46:XFD46" action="deleteRow">
    <undo index="0" exp="area" dr="P46:P176" r="P177" sId="1"/>
    <undo index="0" exp="area" dr="O46:O176" r="O177" sId="1"/>
    <undo index="0" exp="area" dr="N46:N176" r="N177" sId="1"/>
    <undo index="0" exp="area" dr="M46:M176" r="M177" sId="1"/>
    <undo index="0" exp="area" dr="L46:L176" r="L177" sId="1"/>
    <undo index="0" exp="area" dr="K46:K176" r="K177" sId="1"/>
    <undo index="0" exp="area" dr="J46:J176" r="J177" sId="1"/>
    <undo index="0" exp="area" dr="I46:I176" r="I17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Первопроходцев, д. 11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5142.8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4593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276</v>
      </nc>
      <ndxf>
        <font>
          <sz val="10"/>
          <name val="Times New Roman"/>
          <scheme val="none"/>
        </font>
      </ndxf>
    </rcc>
    <rcc rId="0" sId="1" dxf="1" numFmtId="4">
      <nc r="L46">
        <v>1377287.4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50" sId="1" ref="A46:XFD46" action="deleteRow">
    <undo index="0" exp="area" dr="P46:P175" r="P176" sId="1"/>
    <undo index="0" exp="area" dr="O46:O175" r="O176" sId="1"/>
    <undo index="0" exp="area" dr="N46:N175" r="N176" sId="1"/>
    <undo index="0" exp="area" dr="M46:M175" r="M176" sId="1"/>
    <undo index="0" exp="area" dr="L46:L175" r="L176" sId="1"/>
    <undo index="0" exp="area" dr="K46:K175" r="K176" sId="1"/>
    <undo index="0" exp="area" dr="J46:J175" r="J176" sId="1"/>
    <undo index="0" exp="area" dr="I46:I175" r="I17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Первопроходцев, д. 11/2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5482.6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4600.8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221</v>
      </nc>
      <ndxf>
        <font>
          <sz val="10"/>
          <name val="Times New Roman"/>
          <scheme val="none"/>
        </font>
      </ndxf>
    </rcc>
    <rcc rId="0" sId="1" dxf="1" numFmtId="4">
      <nc r="L46">
        <v>1974955.38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51" sId="1" ref="A46:XFD46" action="deleteRow">
    <undo index="0" exp="area" dr="P46:P174" r="P175" sId="1"/>
    <undo index="0" exp="area" dr="O46:O174" r="O175" sId="1"/>
    <undo index="0" exp="area" dr="N46:N174" r="N175" sId="1"/>
    <undo index="0" exp="area" dr="M46:M174" r="M175" sId="1"/>
    <undo index="0" exp="area" dr="L46:L174" r="L175" sId="1"/>
    <undo index="0" exp="area" dr="K46:K174" r="K175" sId="1"/>
    <undo index="0" exp="area" dr="J46:J174" r="J175" sId="1"/>
    <undo index="0" exp="area" dr="I46:I174" r="I17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Первопроходцев, д. 14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5392.4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4739.1000000000004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252</v>
      </nc>
      <ndxf>
        <font>
          <sz val="10"/>
          <name val="Times New Roman"/>
          <scheme val="none"/>
        </font>
      </ndxf>
    </rcc>
    <rcc rId="0" sId="1" dxf="1" numFmtId="4">
      <nc r="L46">
        <v>1889164.62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52" sId="1" ref="A46:XFD46" action="deleteRow">
    <undo index="0" exp="area" dr="P46:P173" r="P174" sId="1"/>
    <undo index="0" exp="area" dr="O46:O173" r="O174" sId="1"/>
    <undo index="0" exp="area" dr="N46:N173" r="N174" sId="1"/>
    <undo index="0" exp="area" dr="M46:M173" r="M174" sId="1"/>
    <undo index="0" exp="area" dr="L46:L173" r="L174" sId="1"/>
    <undo index="0" exp="area" dr="K46:K173" r="K174" sId="1"/>
    <undo index="0" exp="area" dr="J46:J173" r="J174" sId="1"/>
    <undo index="0" exp="area" dr="I46:I173" r="I17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30 лет Победы, д. 1А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4061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3447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159</v>
      </nc>
      <ndxf>
        <font>
          <sz val="10"/>
          <name val="Times New Roman"/>
          <scheme val="none"/>
        </font>
      </ndxf>
    </rcc>
    <rcc rId="0" sId="1" dxf="1" numFmtId="4">
      <nc r="L46">
        <v>930062.65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53" sId="1" ref="A46:XFD46" action="deleteRow">
    <undo index="0" exp="area" dr="P46:P172" r="P173" sId="1"/>
    <undo index="0" exp="area" dr="O46:O172" r="O173" sId="1"/>
    <undo index="0" exp="area" dr="N46:N172" r="N173" sId="1"/>
    <undo index="0" exp="area" dr="M46:M172" r="M173" sId="1"/>
    <undo index="0" exp="area" dr="L46:L172" r="L173" sId="1"/>
    <undo index="0" exp="area" dr="K46:K172" r="K173" sId="1"/>
    <undo index="0" exp="area" dr="J46:J172" r="J173" sId="1"/>
    <undo index="0" exp="area" dr="I46:I172" r="I17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30 лет Победы, д. 3А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6219.3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5342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290</v>
      </nc>
      <ndxf>
        <font>
          <sz val="10"/>
          <name val="Times New Roman"/>
          <scheme val="none"/>
        </font>
      </ndxf>
    </rcc>
    <rcc rId="0" sId="1" dxf="1" numFmtId="4">
      <nc r="L46">
        <v>1705608.72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54" sId="1" ref="A46:XFD46" action="deleteRow">
    <undo index="0" exp="area" dr="P46:P171" r="P172" sId="1"/>
    <undo index="0" exp="area" dr="O46:O171" r="O172" sId="1"/>
    <undo index="0" exp="area" dr="N46:N171" r="N172" sId="1"/>
    <undo index="0" exp="area" dr="M46:M171" r="M172" sId="1"/>
    <undo index="0" exp="area" dr="L46:L171" r="L172" sId="1"/>
    <undo index="0" exp="area" dr="K46:K171" r="K172" sId="1"/>
    <undo index="0" exp="area" dr="J46:J171" r="J172" sId="1"/>
    <undo index="0" exp="area" dr="I46:I171" r="I17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30 лет Победы, д. 56/1*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спецсчет ТСЖ/УК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12758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10497.9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496</v>
      </nc>
      <ndxf>
        <font>
          <sz val="10"/>
          <name val="Times New Roman"/>
          <scheme val="none"/>
        </font>
      </ndxf>
    </rcc>
    <rcc rId="0" sId="1" dxf="1" numFmtId="4">
      <nc r="L46">
        <v>21282379.460000001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55" sId="1" ref="A46:XFD46" action="deleteRow">
    <undo index="0" exp="area" dr="P46:P170" r="P171" sId="1"/>
    <undo index="0" exp="area" dr="O46:O170" r="O171" sId="1"/>
    <undo index="0" exp="area" dr="N46:N170" r="N171" sId="1"/>
    <undo index="0" exp="area" dr="M46:M170" r="M171" sId="1"/>
    <undo index="0" exp="area" dr="L46:L170" r="L171" sId="1"/>
    <undo index="0" exp="area" dr="K46:K170" r="K171" sId="1"/>
    <undo index="0" exp="area" dr="J46:J170" r="J171" sId="1"/>
    <undo index="0" exp="area" dr="I46:I170" r="I17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50 лет ВЛКСМ, д. 2/2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2362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1435.9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96</v>
      </nc>
      <ndxf>
        <font>
          <sz val="10"/>
          <name val="Times New Roman"/>
          <scheme val="none"/>
        </font>
      </ndxf>
    </rcc>
    <rcc rId="0" sId="1" dxf="1" numFmtId="4">
      <nc r="L46">
        <v>442931.17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56" sId="1" ref="A46:XFD46" action="deleteRow">
    <undo index="0" exp="area" dr="P46:P169" r="P170" sId="1"/>
    <undo index="0" exp="area" dr="O46:O169" r="O170" sId="1"/>
    <undo index="0" exp="area" dr="N46:N169" r="N170" sId="1"/>
    <undo index="0" exp="area" dr="M46:M169" r="M170" sId="1"/>
    <undo index="0" exp="area" dr="L46:L169" r="L170" sId="1"/>
    <undo index="0" exp="area" dr="K46:K169" r="K170" sId="1"/>
    <undo index="0" exp="area" dr="J46:J169" r="J170" sId="1"/>
    <undo index="0" exp="area" dr="I46:I169" r="I17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50 лет ВЛКСМ,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22</t>
        </is>
      </nc>
      <ndxf>
        <font>
          <sz val="10"/>
          <name val="Times New Roman"/>
          <scheme val="none"/>
        </font>
      </ndxf>
    </rcc>
    <rcc rId="0" sId="1" dxf="1" numFmtId="4">
      <nc r="I46">
        <v>23004.400000000001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19994.599999999999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324</v>
      </nc>
      <ndxf>
        <font>
          <sz val="10"/>
          <name val="Times New Roman"/>
          <scheme val="none"/>
        </font>
      </ndxf>
    </rcc>
    <rcc rId="0" sId="1" dxf="1" numFmtId="4">
      <nc r="L46">
        <v>559121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57" sId="1" ref="A46:XFD46" action="deleteRow">
    <undo index="0" exp="area" dr="P46:P168" r="P169" sId="1"/>
    <undo index="0" exp="area" dr="O46:O168" r="O169" sId="1"/>
    <undo index="0" exp="area" dr="N46:N168" r="N169" sId="1"/>
    <undo index="0" exp="area" dr="M46:M168" r="M169" sId="1"/>
    <undo index="0" exp="area" dr="L46:L168" r="L169" sId="1"/>
    <undo index="0" exp="area" dr="K46:K168" r="K169" sId="1"/>
    <undo index="0" exp="area" dr="J46:J168" r="J169" sId="1"/>
    <undo index="0" exp="area" dr="I46:I168" r="I16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50 лет ВЛКСМ, д. 6А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7599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6536.3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263</v>
      </nc>
      <ndxf>
        <font>
          <sz val="10"/>
          <name val="Times New Roman"/>
          <scheme val="none"/>
        </font>
      </ndxf>
    </rcc>
    <rcc rId="0" sId="1" dxf="1" numFmtId="4">
      <nc r="L46">
        <v>14716433.32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58" sId="1" ref="A46:XFD46" action="deleteRow">
    <undo index="0" exp="area" dr="P46:P167" r="P168" sId="1"/>
    <undo index="0" exp="area" dr="O46:O167" r="O168" sId="1"/>
    <undo index="0" exp="area" dr="N46:N167" r="N168" sId="1"/>
    <undo index="0" exp="area" dr="M46:M167" r="M168" sId="1"/>
    <undo index="0" exp="area" dr="L46:L167" r="L168" sId="1"/>
    <undo index="0" exp="area" dr="K46:K167" r="K168" sId="1"/>
    <undo index="0" exp="area" dr="J46:J167" r="J168" sId="1"/>
    <undo index="0" exp="area" dr="I46:I167" r="I16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50 лет ВЛКСМ,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4488.3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3830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236</v>
      </nc>
      <ndxf>
        <font>
          <sz val="10"/>
          <name val="Times New Roman"/>
          <scheme val="none"/>
        </font>
      </ndxf>
    </rcc>
    <rcc rId="0" sId="1" dxf="1" numFmtId="4">
      <nc r="L46">
        <v>107100.59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59" sId="1" ref="A46:XFD46" action="deleteRow">
    <undo index="0" exp="area" dr="P46:P166" r="P167" sId="1"/>
    <undo index="0" exp="area" dr="O46:O166" r="O167" sId="1"/>
    <undo index="0" exp="area" dr="N46:N166" r="N167" sId="1"/>
    <undo index="0" exp="area" dr="M46:M166" r="M167" sId="1"/>
    <undo index="0" exp="area" dr="L46:L166" r="L167" sId="1"/>
    <undo index="0" exp="area" dr="K46:K166" r="K167" sId="1"/>
    <undo index="0" exp="area" dr="J46:J166" r="J167" sId="1"/>
    <undo index="0" exp="area" dr="I46:I166" r="I16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581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ул. 50 лет ВЛКСМ, д. 9</t>
        </is>
      </nc>
      <ndxf>
        <font>
          <sz val="10"/>
          <name val="Times New Roman"/>
          <scheme val="none"/>
        </font>
      </ndxf>
    </rcc>
    <rcc rId="0" sId="1" dxf="1">
      <nc r="C46">
        <v>1974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4518.3999999999996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3899.2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248</v>
      </nc>
      <ndxf>
        <font>
          <sz val="10"/>
          <name val="Times New Roman"/>
          <scheme val="none"/>
        </font>
      </ndxf>
    </rcc>
    <rcc rId="0" sId="1" dxf="1" numFmtId="4">
      <nc r="L46">
        <v>1049954.31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60" sId="1" ref="A46:XFD46" action="deleteRow">
    <undo index="0" exp="area" dr="P46:P165" r="P166" sId="1"/>
    <undo index="0" exp="area" dr="O46:O165" r="O166" sId="1"/>
    <undo index="0" exp="area" dr="N46:N165" r="N166" sId="1"/>
    <undo index="0" exp="area" dr="M46:M165" r="M166" sId="1"/>
    <undo index="0" exp="area" dr="L46:L165" r="L166" sId="1"/>
    <undo index="0" exp="area" dr="K46:K165" r="K166" sId="1"/>
    <undo index="0" exp="area" dr="J46:J165" r="J166" sId="1"/>
    <undo index="0" exp="area" dr="I46:I165" r="I16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582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ул. 50 лет ВЛКСМ, д. 11</t>
        </is>
      </nc>
      <ndxf>
        <font>
          <sz val="10"/>
          <name val="Times New Roman"/>
          <scheme val="none"/>
        </font>
      </ndxf>
    </rcc>
    <rcc rId="0" sId="1" dxf="1">
      <nc r="C46">
        <v>1973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4469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3820.3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221</v>
      </nc>
      <ndxf>
        <font>
          <sz val="10"/>
          <name val="Times New Roman"/>
          <scheme val="none"/>
        </font>
      </ndxf>
    </rcc>
    <rcc rId="0" sId="1" dxf="1" numFmtId="4">
      <nc r="L46">
        <v>906742.78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61" sId="1" ref="A46:XFD46" action="deleteRow">
    <undo index="0" exp="area" dr="P46:P164" r="P165" sId="1"/>
    <undo index="0" exp="area" dr="O46:O164" r="O165" sId="1"/>
    <undo index="0" exp="area" dr="N46:N164" r="N165" sId="1"/>
    <undo index="0" exp="area" dr="M46:M164" r="M165" sId="1"/>
    <undo index="0" exp="area" dr="L46:L164" r="L165" sId="1"/>
    <undo index="0" exp="area" dr="K46:K164" r="K165" sId="1"/>
    <undo index="0" exp="area" dr="J46:J164" r="J165" sId="1"/>
    <undo index="0" exp="area" dr="I46:I164" r="I16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50 лет ВЛКСМ, д. 13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1975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12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11431.55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9796.2000000000007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442</v>
      </nc>
      <ndxf>
        <font>
          <sz val="10"/>
          <name val="Times New Roman"/>
          <scheme val="none"/>
        </font>
      </ndxf>
    </rcc>
    <rcc rId="0" sId="1" dxf="1" numFmtId="4">
      <nc r="L46">
        <v>2643191.1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62" sId="1" ref="A46:XFD46" action="deleteRow">
    <undo index="0" exp="area" dr="P46:P163" r="P164" sId="1"/>
    <undo index="0" exp="area" dr="O46:O163" r="O164" sId="1"/>
    <undo index="0" exp="area" dr="N46:N163" r="N164" sId="1"/>
    <undo index="0" exp="area" dr="M46:M163" r="M164" sId="1"/>
    <undo index="0" exp="area" dr="L46:L163" r="L164" sId="1"/>
    <undo index="0" exp="area" dr="K46:K163" r="K164" sId="1"/>
    <undo index="0" exp="area" dr="J46:J163" r="J164" sId="1"/>
    <undo index="0" exp="area" dr="I46:I163" r="I16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584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ул. 60 лет Октября, д. 2</t>
        </is>
      </nc>
      <ndxf>
        <font>
          <sz val="10"/>
          <name val="Times New Roman"/>
          <scheme val="none"/>
        </font>
      </ndxf>
    </rcc>
    <rcc rId="0" sId="1" dxf="1">
      <nc r="C46">
        <v>1969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3834.6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3544.3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178</v>
      </nc>
      <ndxf>
        <font>
          <sz val="10"/>
          <name val="Times New Roman"/>
          <scheme val="none"/>
        </font>
      </ndxf>
    </rcc>
    <rcc rId="0" sId="1" dxf="1" numFmtId="4">
      <nc r="L46">
        <v>8015032.4400000004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63" sId="1" ref="A46:XFD46" action="deleteRow">
    <undo index="0" exp="area" dr="P46:P162" r="P163" sId="1"/>
    <undo index="0" exp="area" dr="O46:O162" r="O163" sId="1"/>
    <undo index="0" exp="area" dr="N46:N162" r="N163" sId="1"/>
    <undo index="0" exp="area" dr="M46:M162" r="M163" sId="1"/>
    <undo index="0" exp="area" dr="L46:L162" r="L163" sId="1"/>
    <undo index="0" exp="area" dr="K46:K162" r="K163" sId="1"/>
    <undo index="0" exp="area" dr="J46:J162" r="J163" sId="1"/>
    <undo index="0" exp="area" dr="I46:I162" r="I16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Аэрофлотская, д. 13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1597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1359.8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73</v>
      </nc>
      <ndxf>
        <font>
          <sz val="10"/>
          <name val="Times New Roman"/>
          <scheme val="none"/>
        </font>
      </ndxf>
    </rcc>
    <rcc rId="0" sId="1" dxf="1" numFmtId="4">
      <nc r="L46">
        <v>404923.42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64" sId="1" ref="A46:XFD46" action="deleteRow">
    <undo index="0" exp="area" dr="P46:P161" r="P162" sId="1"/>
    <undo index="0" exp="area" dr="O46:O161" r="O162" sId="1"/>
    <undo index="0" exp="area" dr="N46:N161" r="N162" sId="1"/>
    <undo index="0" exp="area" dr="M46:M161" r="M162" sId="1"/>
    <undo index="0" exp="area" dr="L46:L161" r="L162" sId="1"/>
    <undo index="0" exp="area" dr="K46:K161" r="K162" sId="1"/>
    <undo index="0" exp="area" dr="J46:J161" r="J162" sId="1"/>
    <undo index="0" exp="area" dr="I46:I161" r="I16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Аэрофлотская, д. 15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2286.6999999999998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1932.3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111</v>
      </nc>
      <ndxf>
        <font>
          <sz val="10"/>
          <name val="Times New Roman"/>
          <scheme val="none"/>
        </font>
      </ndxf>
    </rcc>
    <rcc rId="0" sId="1" dxf="1" numFmtId="4">
      <nc r="L46">
        <v>882352.29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65" sId="1" ref="A46:XFD46" action="deleteRow">
    <undo index="0" exp="area" dr="P46:P160" r="P161" sId="1"/>
    <undo index="0" exp="area" dr="O46:O160" r="O161" sId="1"/>
    <undo index="0" exp="area" dr="N46:N160" r="N161" sId="1"/>
    <undo index="0" exp="area" dr="M46:M160" r="M161" sId="1"/>
    <undo index="0" exp="area" dr="L46:L160" r="L161" sId="1"/>
    <undo index="0" exp="area" dr="K46:K160" r="K161" sId="1"/>
    <undo index="0" exp="area" dr="J46:J160" r="J161" sId="1"/>
    <undo index="0" exp="area" dr="I46:I160" r="I16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Быстринская, д. 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7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19131.900000000001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16232.9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668</v>
      </nc>
      <ndxf>
        <font>
          <sz val="10"/>
          <name val="Times New Roman"/>
          <scheme val="none"/>
        </font>
      </ndxf>
    </rcc>
    <rcc rId="0" sId="1" dxf="1" numFmtId="4">
      <nc r="L46">
        <v>29795331.239999998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66" sId="1" ref="A46:XFD46" action="deleteRow">
    <undo index="0" exp="area" dr="P46:P159" r="P160" sId="1"/>
    <undo index="0" exp="area" dr="O46:O159" r="O160" sId="1"/>
    <undo index="0" exp="area" dr="N46:N159" r="N160" sId="1"/>
    <undo index="0" exp="area" dr="M46:M159" r="M160" sId="1"/>
    <undo index="0" exp="area" dr="L46:L159" r="L160" sId="1"/>
    <undo index="0" exp="area" dr="K46:K159" r="K160" sId="1"/>
    <undo index="0" exp="area" dr="J46:J159" r="J160" sId="1"/>
    <undo index="0" exp="area" dr="I46:I159" r="I16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Гагарина, д. 6*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спецсчет ТСЖ/УК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4518.3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3730.5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173</v>
      </nc>
      <ndxf>
        <font>
          <sz val="10"/>
          <name val="Times New Roman"/>
          <scheme val="none"/>
        </font>
      </ndxf>
    </rcc>
    <rcc rId="0" sId="1" dxf="1" numFmtId="4">
      <nc r="L46">
        <v>8512951.7899999991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67" sId="1" ref="A46:XFD46" action="deleteRow">
    <undo index="0" exp="area" dr="P46:P158" r="P159" sId="1"/>
    <undo index="0" exp="area" dr="O46:O158" r="O159" sId="1"/>
    <undo index="0" exp="area" dr="N46:N158" r="N159" sId="1"/>
    <undo index="0" exp="area" dr="M46:M158" r="M159" sId="1"/>
    <undo index="0" exp="area" dr="L46:L158" r="L159" sId="1"/>
    <undo index="0" exp="area" dr="K46:K158" r="K159" sId="1"/>
    <undo index="0" exp="area" dr="J46:J158" r="J159" sId="1"/>
    <undo index="0" exp="area" dr="I46:I158" r="I15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Гагарина, д. 14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5155.76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4606.7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217</v>
      </nc>
      <ndxf>
        <font>
          <sz val="10"/>
          <name val="Times New Roman"/>
          <scheme val="none"/>
        </font>
      </ndxf>
    </rcc>
    <rcc rId="0" sId="1" dxf="1" numFmtId="4">
      <nc r="L46">
        <v>1336930.45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68" sId="1" ref="A46:XFD46" action="deleteRow">
    <undo index="0" exp="area" dr="P46:P157" r="P158" sId="1"/>
    <undo index="0" exp="area" dr="O46:O157" r="O158" sId="1"/>
    <undo index="0" exp="area" dr="N46:N157" r="N158" sId="1"/>
    <undo index="0" exp="area" dr="M46:M157" r="M158" sId="1"/>
    <undo index="0" exp="area" dr="L46:L157" r="L158" sId="1"/>
    <undo index="0" exp="area" dr="K46:K157" r="K158" sId="1"/>
    <undo index="0" exp="area" dr="J46:J157" r="J158" sId="1"/>
    <undo index="0" exp="area" dr="I46:I157" r="I15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Гагарина, д. 24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8273.1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7159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334</v>
      </nc>
      <ndxf>
        <font>
          <sz val="10"/>
          <name val="Times New Roman"/>
          <scheme val="none"/>
        </font>
      </ndxf>
    </rcc>
    <rcc rId="0" sId="1" dxf="1" numFmtId="4">
      <nc r="L46">
        <v>1508091.85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69" sId="1" ref="A46:XFD46" action="deleteRow">
    <undo index="0" exp="area" dr="P46:P156" r="P157" sId="1"/>
    <undo index="0" exp="area" dr="O46:O156" r="O157" sId="1"/>
    <undo index="0" exp="area" dr="N46:N156" r="N157" sId="1"/>
    <undo index="0" exp="area" dr="M46:M156" r="M157" sId="1"/>
    <undo index="0" exp="area" dr="L46:L156" r="L157" sId="1"/>
    <undo index="0" exp="area" dr="K46:K156" r="K157" sId="1"/>
    <undo index="0" exp="area" dr="J46:J156" r="J157" sId="1"/>
    <undo index="0" exp="area" dr="I46:I156" r="I15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Гагарина, д. 26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3546.5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3136.5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151</v>
      </nc>
      <ndxf>
        <font>
          <sz val="10"/>
          <name val="Times New Roman"/>
          <scheme val="none"/>
        </font>
      </ndxf>
    </rcc>
    <rcc rId="0" sId="1" dxf="1" numFmtId="4">
      <nc r="L46">
        <v>872853.78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70" sId="1" ref="A46:XFD46" action="deleteRow">
    <undo index="0" exp="area" dr="P46:P155" r="P156" sId="1"/>
    <undo index="0" exp="area" dr="O46:O155" r="O156" sId="1"/>
    <undo index="0" exp="area" dr="N46:N155" r="N156" sId="1"/>
    <undo index="0" exp="area" dr="M46:M155" r="M156" sId="1"/>
    <undo index="0" exp="area" dr="L46:L155" r="L156" sId="1"/>
    <undo index="0" exp="area" dr="K46:K155" r="K156" sId="1"/>
    <undo index="0" exp="area" dr="J46:J155" r="J156" sId="1"/>
    <undo index="0" exp="area" dr="I46:I155" r="I15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Генерала Иванова,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2011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9995.4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8992.7000000000007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324</v>
      </nc>
      <ndxf>
        <font>
          <sz val="10"/>
          <name val="Times New Roman"/>
          <scheme val="none"/>
        </font>
      </ndxf>
    </rcc>
    <rcc rId="0" sId="1" dxf="1" numFmtId="4">
      <nc r="L46">
        <v>1513829.45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71" sId="1" ref="A46:XFD46" action="deleteRow">
    <undo index="0" exp="area" dr="P46:P154" r="P155" sId="1"/>
    <undo index="0" exp="area" dr="O46:O154" r="O155" sId="1"/>
    <undo index="0" exp="area" dr="N46:N154" r="N155" sId="1"/>
    <undo index="0" exp="area" dr="M46:M154" r="M155" sId="1"/>
    <undo index="0" exp="area" dr="L46:L154" r="L155" sId="1"/>
    <undo index="0" exp="area" dr="K46:K154" r="K155" sId="1"/>
    <undo index="0" exp="area" dr="J46:J154" r="J155" sId="1"/>
    <undo index="0" exp="area" dr="I46:I154" r="I15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Григория Кукуевицкого,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6340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4873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284</v>
      </nc>
      <ndxf>
        <font>
          <sz val="10"/>
          <name val="Times New Roman"/>
          <scheme val="none"/>
        </font>
      </ndxf>
    </rcc>
    <rcc rId="0" sId="1" dxf="1" numFmtId="4">
      <nc r="L46">
        <v>285409.65999999997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72" sId="1" ref="A46:XFD46" action="deleteRow">
    <undo index="0" exp="area" dr="P46:P153" r="P154" sId="1"/>
    <undo index="0" exp="area" dr="O46:O153" r="O154" sId="1"/>
    <undo index="0" exp="area" dr="N46:N153" r="N154" sId="1"/>
    <undo index="0" exp="area" dr="M46:M153" r="M154" sId="1"/>
    <undo index="0" exp="area" dr="L46:L153" r="L154" sId="1"/>
    <undo index="0" exp="area" dr="K46:K153" r="K154" sId="1"/>
    <undo index="0" exp="area" dr="J46:J153" r="J154" sId="1"/>
    <undo index="0" exp="area" dr="I46:I153" r="I15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Григория Кукуевицкого,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6350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4874.3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326</v>
      </nc>
      <ndxf>
        <font>
          <sz val="10"/>
          <name val="Times New Roman"/>
          <scheme val="none"/>
        </font>
      </ndxf>
    </rcc>
    <rcc rId="0" sId="1" dxf="1" numFmtId="4">
      <nc r="L46">
        <v>722654.87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73" sId="1" ref="A46:XFD46" action="deleteRow">
    <undo index="0" exp="area" dr="P46:P152" r="P153" sId="1"/>
    <undo index="0" exp="area" dr="O46:O152" r="O153" sId="1"/>
    <undo index="0" exp="area" dr="N46:N152" r="N153" sId="1"/>
    <undo index="0" exp="area" dr="M46:M152" r="M153" sId="1"/>
    <undo index="0" exp="area" dr="L46:L152" r="L153" sId="1"/>
    <undo index="0" exp="area" dr="K46:K152" r="K153" sId="1"/>
    <undo index="0" exp="area" dr="J46:J152" r="J153" sId="1"/>
    <undo index="0" exp="area" dr="I46:I152" r="I15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595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ул. Григория Кукуевицкого, д. 10/4</t>
        </is>
      </nc>
      <ndxf>
        <font>
          <sz val="10"/>
          <name val="Times New Roman"/>
          <scheme val="none"/>
        </font>
      </ndxf>
    </rcc>
    <rcc rId="0" sId="1" dxf="1">
      <nc r="C46">
        <v>1981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13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12636.7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11231.1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464</v>
      </nc>
      <ndxf>
        <font>
          <sz val="10"/>
          <name val="Times New Roman"/>
          <scheme val="none"/>
        </font>
      </ndxf>
    </rcc>
    <rcc rId="0" sId="1" dxf="1" numFmtId="4">
      <nc r="L46">
        <v>13963788.460000001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74" sId="1" ref="A46:XFD46" action="deleteRow">
    <undo index="0" exp="area" dr="P46:P151" r="P152" sId="1"/>
    <undo index="0" exp="area" dr="O46:O151" r="O152" sId="1"/>
    <undo index="0" exp="area" dr="N46:N151" r="N152" sId="1"/>
    <undo index="0" exp="area" dr="M46:M151" r="M152" sId="1"/>
    <undo index="0" exp="area" dr="L46:L151" r="L152" sId="1"/>
    <undo index="0" exp="area" dr="K46:K151" r="K152" sId="1"/>
    <undo index="0" exp="area" dr="J46:J151" r="J152" sId="1"/>
    <undo index="0" exp="area" dr="I46:I151" r="I15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3924.8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3510.8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147</v>
      </nc>
      <ndxf>
        <font>
          <sz val="10"/>
          <name val="Times New Roman"/>
          <scheme val="none"/>
        </font>
      </ndxf>
    </rcc>
    <rcc rId="0" sId="1" dxf="1" numFmtId="4">
      <nc r="L46">
        <v>1451132.62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75" sId="1" ref="A46:XFD46" action="deleteRow">
    <undo index="0" exp="area" dr="P46:P150" r="P151" sId="1"/>
    <undo index="0" exp="area" dr="O46:O150" r="O151" sId="1"/>
    <undo index="0" exp="area" dr="N46:N150" r="N151" sId="1"/>
    <undo index="0" exp="area" dr="M46:M150" r="M151" sId="1"/>
    <undo index="0" exp="area" dr="L46:L150" r="L151" sId="1"/>
    <undo index="0" exp="area" dr="K46:K150" r="K151" sId="1"/>
    <undo index="0" exp="area" dr="J46:J150" r="J151" sId="1"/>
    <undo index="0" exp="area" dr="I46:I150" r="I15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3А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8051.3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7186.7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273</v>
      </nc>
      <ndxf>
        <font>
          <sz val="10"/>
          <name val="Times New Roman"/>
          <scheme val="none"/>
        </font>
      </ndxf>
    </rcc>
    <rcc rId="0" sId="1" dxf="1" numFmtId="4">
      <nc r="L46">
        <v>1816200.28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76" sId="1" ref="A46:XFD46" action="deleteRow">
    <undo index="0" exp="area" dr="P46:P149" r="P150" sId="1"/>
    <undo index="0" exp="area" dr="O46:O149" r="O150" sId="1"/>
    <undo index="0" exp="area" dr="N46:N149" r="N150" sId="1"/>
    <undo index="0" exp="area" dr="M46:M149" r="M150" sId="1"/>
    <undo index="0" exp="area" dr="L46:L149" r="L150" sId="1"/>
    <undo index="0" exp="area" dr="K46:K149" r="K150" sId="1"/>
    <undo index="0" exp="area" dr="J46:J149" r="J150" sId="1"/>
    <undo index="0" exp="area" dr="I46:I149" r="I15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3Б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3944.1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3521.1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152</v>
      </nc>
      <ndxf>
        <font>
          <sz val="10"/>
          <name val="Times New Roman"/>
          <scheme val="none"/>
        </font>
      </ndxf>
    </rcc>
    <rcc rId="0" sId="1" dxf="1" numFmtId="4">
      <nc r="L46">
        <v>1455220.95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77" sId="1" ref="A46:XFD46" action="deleteRow">
    <undo index="0" exp="area" dr="P46:P148" r="P149" sId="1"/>
    <undo index="0" exp="area" dr="O46:O148" r="O149" sId="1"/>
    <undo index="0" exp="area" dr="N46:N148" r="N149" sId="1"/>
    <undo index="0" exp="area" dr="M46:M148" r="M149" sId="1"/>
    <undo index="0" exp="area" dr="L46:L148" r="L149" sId="1"/>
    <undo index="0" exp="area" dr="K46:K148" r="K149" sId="1"/>
    <undo index="0" exp="area" dr="J46:J148" r="J149" sId="1"/>
    <undo index="0" exp="area" dr="I46:I148" r="I14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5698.6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5067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185</v>
      </nc>
      <ndxf>
        <font>
          <sz val="10"/>
          <name val="Times New Roman"/>
          <scheme val="none"/>
        </font>
      </ndxf>
    </rcc>
    <rcc rId="0" sId="1" dxf="1" numFmtId="4">
      <nc r="L46">
        <v>11649884.43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78" sId="1" ref="A46:XFD46" action="deleteRow">
    <undo index="0" exp="area" dr="P46:P147" r="P148" sId="1"/>
    <undo index="0" exp="area" dr="O46:O147" r="O148" sId="1"/>
    <undo index="0" exp="area" dr="N46:N147" r="N148" sId="1"/>
    <undo index="0" exp="area" dr="M46:M147" r="M148" sId="1"/>
    <undo index="0" exp="area" dr="L46:L147" r="L148" sId="1"/>
    <undo index="0" exp="area" dr="K46:K147" r="K148" sId="1"/>
    <undo index="0" exp="area" dr="J46:J147" r="J148" sId="1"/>
    <undo index="0" exp="area" dr="I46:I147" r="I1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7/2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9</t>
        </is>
      </nc>
      <ndxf>
        <font>
          <sz val="10"/>
          <name val="Times New Roman"/>
          <scheme val="none"/>
        </font>
      </ndxf>
    </rcc>
    <rcc rId="0" sId="1" dxf="1" numFmtId="4">
      <nc r="I46">
        <v>8909.6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7880.2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306</v>
      </nc>
      <ndxf>
        <font>
          <sz val="10"/>
          <name val="Times New Roman"/>
          <scheme val="none"/>
        </font>
      </ndxf>
    </rcc>
    <rcc rId="0" sId="1" dxf="1" numFmtId="4">
      <nc r="L46">
        <v>3265477.99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79" sId="1" ref="A46:XFD46" action="deleteRow">
    <undo index="0" exp="area" dr="P46:P146" r="P147" sId="1"/>
    <undo index="0" exp="area" dr="O46:O146" r="O147" sId="1"/>
    <undo index="0" exp="area" dr="N46:N146" r="N147" sId="1"/>
    <undo index="0" exp="area" dr="M46:M146" r="M147" sId="1"/>
    <undo index="0" exp="area" dr="L46:L146" r="L147" sId="1"/>
    <undo index="0" exp="area" dr="K46:K146" r="K147" sId="1"/>
    <undo index="0" exp="area" dr="J46:J146" r="J147" sId="1"/>
    <undo index="0" exp="area" dr="I46:I146" r="I14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7/3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7076.6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6125.7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273</v>
      </nc>
      <ndxf>
        <font>
          <sz val="10"/>
          <name val="Times New Roman"/>
          <scheme val="none"/>
        </font>
      </ndxf>
    </rcc>
    <rcc rId="0" sId="1" dxf="1" numFmtId="4">
      <nc r="L46">
        <v>944076.64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80" sId="1" ref="A46:XFD46" action="deleteRow">
    <undo index="0" exp="area" dr="P46:P145" r="P146" sId="1"/>
    <undo index="0" exp="area" dr="O46:O145" r="O146" sId="1"/>
    <undo index="0" exp="area" dr="N46:N145" r="N146" sId="1"/>
    <undo index="0" exp="area" dr="M46:M145" r="M146" sId="1"/>
    <undo index="0" exp="area" dr="L46:L145" r="L146" sId="1"/>
    <undo index="0" exp="area" dr="K46:K145" r="K146" sId="1"/>
    <undo index="0" exp="area" dr="J46:J145" r="J146" sId="1"/>
    <undo index="0" exp="area" dr="I46:I145" r="I14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9/1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4680.7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4067.9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172</v>
      </nc>
      <ndxf>
        <font>
          <sz val="10"/>
          <name val="Times New Roman"/>
          <scheme val="none"/>
        </font>
      </ndxf>
    </rcc>
    <rcc rId="0" sId="1" dxf="1" numFmtId="4">
      <nc r="L46">
        <v>853050.92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81" sId="1" ref="A46:XFD46" action="deleteRow">
    <undo index="0" exp="area" dr="P46:P144" r="P145" sId="1"/>
    <undo index="0" exp="area" dr="O46:O144" r="O145" sId="1"/>
    <undo index="0" exp="area" dr="N46:N144" r="N145" sId="1"/>
    <undo index="0" exp="area" dr="M46:M144" r="M145" sId="1"/>
    <undo index="0" exp="area" dr="L46:L144" r="L145" sId="1"/>
    <undo index="0" exp="area" dr="K46:K144" r="K145" sId="1"/>
    <undo index="0" exp="area" dr="J46:J144" r="J145" sId="1"/>
    <undo index="0" exp="area" dr="I46:I144" r="I14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9/2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4693.7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4080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187</v>
      </nc>
      <ndxf>
        <font>
          <sz val="10"/>
          <name val="Times New Roman"/>
          <scheme val="none"/>
        </font>
      </ndxf>
    </rcc>
    <rcc rId="0" sId="1" dxf="1" numFmtId="4">
      <nc r="L46">
        <v>844357.38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82" sId="1" ref="A46:XFD46" action="deleteRow">
    <undo index="0" exp="area" dr="P46:P143" r="P144" sId="1"/>
    <undo index="0" exp="area" dr="O46:O143" r="O144" sId="1"/>
    <undo index="0" exp="area" dr="N46:N143" r="N144" sId="1"/>
    <undo index="0" exp="area" dr="M46:M143" r="M144" sId="1"/>
    <undo index="0" exp="area" dr="L46:L143" r="L144" sId="1"/>
    <undo index="0" exp="area" dr="K46:K143" r="K144" sId="1"/>
    <undo index="0" exp="area" dr="J46:J143" r="J144" sId="1"/>
    <undo index="0" exp="area" dr="I46:I143" r="I14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604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ул. Дзержинского, д. 10</t>
        </is>
      </nc>
      <ndxf>
        <font>
          <sz val="10"/>
          <name val="Times New Roman"/>
          <scheme val="none"/>
        </font>
      </ndxf>
    </rcc>
    <rcc rId="0" sId="1" dxf="1">
      <nc r="C46">
        <v>1977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4053.8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3624.9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135</v>
      </nc>
      <ndxf>
        <font>
          <sz val="10"/>
          <name val="Times New Roman"/>
          <scheme val="none"/>
        </font>
      </ndxf>
    </rcc>
    <rcc rId="0" sId="1" dxf="1" numFmtId="4">
      <nc r="L46">
        <v>5664306.5899999999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83" sId="1" ref="A46:XFD46" action="deleteRow">
    <undo index="0" exp="area" dr="P46:P142" r="P143" sId="1"/>
    <undo index="0" exp="area" dr="O46:O142" r="O143" sId="1"/>
    <undo index="0" exp="area" dr="N46:N142" r="N143" sId="1"/>
    <undo index="0" exp="area" dr="M46:M142" r="M143" sId="1"/>
    <undo index="0" exp="area" dr="L46:L142" r="L143" sId="1"/>
    <undo index="0" exp="area" dr="K46:K142" r="K143" sId="1"/>
    <undo index="0" exp="area" dr="J46:J142" r="J143" sId="1"/>
    <undo index="0" exp="area" dr="I46:I142" r="I14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13/1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9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8919.6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7827.4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298</v>
      </nc>
      <ndxf>
        <font>
          <sz val="10"/>
          <name val="Times New Roman"/>
          <scheme val="none"/>
        </font>
      </ndxf>
    </rcc>
    <rcc rId="0" sId="1" dxf="1" numFmtId="4">
      <nc r="L46">
        <v>1994560.91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84" sId="1" ref="A46:XFD46" action="deleteRow">
    <undo index="0" exp="area" dr="P46:P141" r="P142" sId="1"/>
    <undo index="0" exp="area" dr="O46:O141" r="O142" sId="1"/>
    <undo index="0" exp="area" dr="N46:N141" r="N142" sId="1"/>
    <undo index="0" exp="area" dr="M46:M141" r="M142" sId="1"/>
    <undo index="0" exp="area" dr="L46:L141" r="L142" sId="1"/>
    <undo index="0" exp="area" dr="K46:K141" r="K142" sId="1"/>
    <undo index="0" exp="area" dr="J46:J141" r="J142" sId="1"/>
    <undo index="0" exp="area" dr="I46:I141" r="I14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14А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1978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5767.4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5104.8999999999996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199</v>
      </nc>
      <ndxf>
        <font>
          <sz val="10"/>
          <name val="Times New Roman"/>
          <scheme val="none"/>
        </font>
      </ndxf>
    </rcc>
    <rcc rId="0" sId="1" dxf="1" numFmtId="4">
      <nc r="L46">
        <v>776093.87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85" sId="1" ref="A46:XFD46" action="deleteRow">
    <undo index="0" exp="area" dr="P46:P140" r="P141" sId="1"/>
    <undo index="0" exp="area" dr="O46:O140" r="O141" sId="1"/>
    <undo index="0" exp="area" dr="N46:N140" r="N141" sId="1"/>
    <undo index="0" exp="area" dr="M46:M140" r="M141" sId="1"/>
    <undo index="0" exp="area" dr="L46:L140" r="L141" sId="1"/>
    <undo index="0" exp="area" dr="K46:K140" r="K141" sId="1"/>
    <undo index="0" exp="area" dr="J46:J140" r="J141" sId="1"/>
    <undo index="0" exp="area" dr="I46:I140" r="I14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14Б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1978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1256.4000000000001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1090.4000000000001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61</v>
      </nc>
      <ndxf>
        <font>
          <sz val="10"/>
          <name val="Times New Roman"/>
          <scheme val="none"/>
        </font>
      </ndxf>
    </rcc>
    <rcc rId="0" sId="1" dxf="1" numFmtId="4">
      <nc r="L46">
        <v>165772.64000000001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86" sId="1" ref="A46:XFD46" action="deleteRow">
    <undo index="0" exp="area" dr="P46:P139" r="P140" sId="1"/>
    <undo index="0" exp="area" dr="O46:O139" r="O140" sId="1"/>
    <undo index="0" exp="area" dr="N46:N139" r="N140" sId="1"/>
    <undo index="0" exp="area" dr="M46:M139" r="M140" sId="1"/>
    <undo index="0" exp="area" dr="L46:L139" r="L140" sId="1"/>
    <undo index="0" exp="area" dr="K46:K139" r="K140" sId="1"/>
    <undo index="0" exp="area" dr="J46:J139" r="J140" sId="1"/>
    <undo index="0" exp="area" dr="I46:I139" r="I14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15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7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7049.6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6367.9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248</v>
      </nc>
      <ndxf>
        <font>
          <sz val="10"/>
          <name val="Times New Roman"/>
          <scheme val="none"/>
        </font>
      </ndxf>
    </rcc>
    <rcc rId="0" sId="1" dxf="1" numFmtId="4">
      <nc r="L46">
        <v>921837.5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87" sId="1" ref="A46:XFD46" action="deleteRow">
    <undo index="0" exp="area" dr="P46:P138" r="P139" sId="1"/>
    <undo index="0" exp="area" dr="O46:O138" r="O139" sId="1"/>
    <undo index="0" exp="area" dr="N46:N138" r="N139" sId="1"/>
    <undo index="0" exp="area" dr="M46:M138" r="M139" sId="1"/>
    <undo index="0" exp="area" dr="L46:L138" r="L139" sId="1"/>
    <undo index="0" exp="area" dr="K46:K138" r="K139" sId="1"/>
    <undo index="0" exp="area" dr="J46:J138" r="J139" sId="1"/>
    <undo index="0" exp="area" dr="I46:I138" r="I13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16В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1978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5740.9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5080.3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239</v>
      </nc>
      <ndxf>
        <font>
          <sz val="10"/>
          <name val="Times New Roman"/>
          <scheme val="none"/>
        </font>
      </ndxf>
    </rcc>
    <rcc rId="0" sId="1" dxf="1" numFmtId="4">
      <nc r="L46">
        <v>740465.92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88" sId="1" ref="A46:XFD46" action="deleteRow">
    <undo index="0" exp="area" dr="P46:P137" r="P138" sId="1"/>
    <undo index="0" exp="area" dr="O46:O137" r="O138" sId="1"/>
    <undo index="0" exp="area" dr="N46:N137" r="N138" sId="1"/>
    <undo index="0" exp="area" dr="M46:M137" r="M138" sId="1"/>
    <undo index="0" exp="area" dr="L46:L137" r="L138" sId="1"/>
    <undo index="0" exp="area" dr="K46:K137" r="K138" sId="1"/>
    <undo index="0" exp="area" dr="J46:J137" r="J138" sId="1"/>
    <undo index="0" exp="area" dr="I46:I137" r="I13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610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ул. Дзержинского, д. 24</t>
        </is>
      </nc>
      <ndxf>
        <font>
          <sz val="10"/>
          <name val="Times New Roman"/>
          <scheme val="none"/>
        </font>
      </ndxf>
    </rcc>
    <rcc rId="0" sId="1" dxf="1">
      <nc r="C46">
        <v>1982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8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9042.4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6776.8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263</v>
      </nc>
      <ndxf>
        <font>
          <sz val="10"/>
          <name val="Times New Roman"/>
          <scheme val="none"/>
        </font>
      </ndxf>
    </rcc>
    <rcc rId="0" sId="1" dxf="1" numFmtId="4">
      <nc r="L46">
        <v>16398213.199999999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89" sId="1" ref="A46:XFD46" action="deleteRow">
    <undo index="0" exp="area" dr="P46:P136" r="P137" sId="1"/>
    <undo index="0" exp="area" dr="O46:O136" r="O137" sId="1"/>
    <undo index="0" exp="area" dr="N46:N136" r="N137" sId="1"/>
    <undo index="0" exp="area" dr="M46:M136" r="M137" sId="1"/>
    <undo index="0" exp="area" dr="L46:L136" r="L137" sId="1"/>
    <undo index="0" exp="area" dr="K46:K136" r="K137" sId="1"/>
    <undo index="0" exp="area" dr="J46:J136" r="J137" sId="1"/>
    <undo index="0" exp="area" dr="I46:I136" r="I13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Крылова, д. 21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5934.8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5253.38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340</v>
      </nc>
      <ndxf>
        <font>
          <sz val="10"/>
          <name val="Times New Roman"/>
          <scheme val="none"/>
        </font>
      </ndxf>
    </rcc>
    <rcc rId="0" sId="1" dxf="1" numFmtId="4">
      <nc r="L46">
        <v>11130489.9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90" sId="1" ref="A46:XFD46" action="deleteRow">
    <undo index="0" exp="area" dr="P46:P135" r="P136" sId="1"/>
    <undo index="0" exp="area" dr="O46:O135" r="O136" sId="1"/>
    <undo index="0" exp="area" dr="N46:N135" r="N136" sId="1"/>
    <undo index="0" exp="area" dr="M46:M135" r="M136" sId="1"/>
    <undo index="0" exp="area" dr="L46:L135" r="L136" sId="1"/>
    <undo index="0" exp="area" dr="K46:K135" r="K136" sId="1"/>
    <undo index="0" exp="area" dr="J46:J135" r="J136" sId="1"/>
    <undo index="0" exp="area" dr="I46:I135" r="I13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Крылова, д. 25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4654.5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4163.2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388</v>
      </nc>
      <ndxf>
        <font>
          <sz val="10"/>
          <name val="Times New Roman"/>
          <scheme val="none"/>
        </font>
      </ndxf>
    </rcc>
    <rcc rId="0" sId="1" dxf="1" numFmtId="4">
      <nc r="L46">
        <v>1239724.3600000001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91" sId="1" ref="A46:XFD46" action="deleteRow">
    <undo index="0" exp="area" dr="P46:P134" r="P135" sId="1"/>
    <undo index="0" exp="area" dr="O46:O134" r="O135" sId="1"/>
    <undo index="0" exp="area" dr="N46:N134" r="N135" sId="1"/>
    <undo index="0" exp="area" dr="M46:M134" r="M135" sId="1"/>
    <undo index="0" exp="area" dr="L46:L134" r="L135" sId="1"/>
    <undo index="0" exp="area" dr="K46:K134" r="K135" sId="1"/>
    <undo index="0" exp="area" dr="J46:J134" r="J135" sId="1"/>
    <undo index="0" exp="area" dr="I46:I134" r="I13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Крылова, д. 39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6776.2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2478.9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254</v>
      </nc>
      <ndxf>
        <font>
          <sz val="10"/>
          <name val="Times New Roman"/>
          <scheme val="none"/>
        </font>
      </ndxf>
    </rcc>
    <rcc rId="0" sId="1" dxf="1" numFmtId="4">
      <nc r="L46">
        <v>1247186.74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92" sId="1" ref="A46:XFD46" action="deleteRow">
    <undo index="0" exp="area" dr="P46:P133" r="P134" sId="1"/>
    <undo index="0" exp="area" dr="O46:O133" r="O134" sId="1"/>
    <undo index="0" exp="area" dr="N46:N133" r="N134" sId="1"/>
    <undo index="0" exp="area" dr="M46:M133" r="M134" sId="1"/>
    <undo index="0" exp="area" dr="L46:L133" r="L134" sId="1"/>
    <undo index="0" exp="area" dr="K46:K133" r="K134" sId="1"/>
    <undo index="0" exp="area" dr="J46:J133" r="J134" sId="1"/>
    <undo index="0" exp="area" dr="I46:I133" r="I13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Крылова, д. 43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4675.8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4162.3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258</v>
      </nc>
      <ndxf>
        <font>
          <sz val="10"/>
          <name val="Times New Roman"/>
          <scheme val="none"/>
        </font>
      </ndxf>
    </rcc>
    <rcc rId="0" sId="1" dxf="1" numFmtId="4">
      <nc r="L46">
        <v>1745762.24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93" sId="1" ref="A46:XFD46" action="deleteRow">
    <undo index="0" exp="area" dr="P46:P132" r="P133" sId="1"/>
    <undo index="0" exp="area" dr="O46:O132" r="O133" sId="1"/>
    <undo index="0" exp="area" dr="N46:N132" r="N133" sId="1"/>
    <undo index="0" exp="area" dr="M46:M132" r="M133" sId="1"/>
    <undo index="0" exp="area" dr="L46:L132" r="L133" sId="1"/>
    <undo index="0" exp="area" dr="K46:K132" r="K133" sId="1"/>
    <undo index="0" exp="area" dr="J46:J132" r="J133" sId="1"/>
    <undo index="0" exp="area" dr="I46:I132" r="I13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Ленинградская,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7</t>
        </is>
      </nc>
      <ndxf>
        <font>
          <sz val="10"/>
          <name val="Times New Roman"/>
          <scheme val="none"/>
        </font>
      </ndxf>
    </rcc>
    <rcc rId="0" sId="1" dxf="1" numFmtId="4">
      <nc r="I46">
        <v>6929.7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6179.9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275</v>
      </nc>
      <ndxf>
        <font>
          <sz val="10"/>
          <name val="Times New Roman"/>
          <scheme val="none"/>
        </font>
      </ndxf>
    </rcc>
    <rcc rId="0" sId="1" dxf="1" numFmtId="4">
      <nc r="L46">
        <v>172812.26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94" sId="1" ref="A46:XFD46" action="deleteRow">
    <undo index="0" exp="area" dr="P46:P131" r="P132" sId="1"/>
    <undo index="0" exp="area" dr="O46:O131" r="O132" sId="1"/>
    <undo index="0" exp="area" dr="N46:N131" r="N132" sId="1"/>
    <undo index="0" exp="area" dr="M46:M131" r="M132" sId="1"/>
    <undo index="0" exp="area" dr="L46:L131" r="L132" sId="1"/>
    <undo index="0" exp="area" dr="K46:K131" r="K132" sId="1"/>
    <undo index="0" exp="area" dr="J46:J131" r="J132" sId="1"/>
    <undo index="0" exp="area" dr="I46:I131" r="I13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Лермонтова,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8402.75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8402.75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322</v>
      </nc>
      <ndxf>
        <font>
          <sz val="10"/>
          <name val="Times New Roman"/>
          <scheme val="none"/>
        </font>
      </ndxf>
    </rcc>
    <rcc rId="0" sId="1" dxf="1" numFmtId="4">
      <nc r="L46">
        <v>1733418.75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95" sId="1" ref="A46:XFD46" action="deleteRow">
    <undo index="0" exp="area" dr="P46:P130" r="P131" sId="1"/>
    <undo index="0" exp="area" dr="O46:O130" r="O131" sId="1"/>
    <undo index="0" exp="area" dr="N46:N130" r="N131" sId="1"/>
    <undo index="0" exp="area" dr="M46:M130" r="M131" sId="1"/>
    <undo index="0" exp="area" dr="L46:L130" r="L131" sId="1"/>
    <undo index="0" exp="area" dr="K46:K130" r="K131" sId="1"/>
    <undo index="0" exp="area" dr="J46:J130" r="J131" sId="1"/>
    <undo index="0" exp="area" dr="I46:I130" r="I13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Лермонтова, д. 4/1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8372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8372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340</v>
      </nc>
      <ndxf>
        <font>
          <sz val="10"/>
          <name val="Times New Roman"/>
          <scheme val="none"/>
        </font>
      </ndxf>
    </rcc>
    <rcc rId="0" sId="1" dxf="1" numFmtId="4">
      <nc r="L46">
        <v>179164.14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96" sId="1" ref="A46:XFD46" action="deleteRow">
    <undo index="0" exp="area" dr="P46:P129" r="P130" sId="1"/>
    <undo index="0" exp="area" dr="O46:O129" r="O130" sId="1"/>
    <undo index="0" exp="area" dr="N46:N129" r="N130" sId="1"/>
    <undo index="0" exp="area" dr="M46:M129" r="M130" sId="1"/>
    <undo index="0" exp="area" dr="L46:L129" r="L130" sId="1"/>
    <undo index="0" exp="area" dr="K46:K129" r="K130" sId="1"/>
    <undo index="0" exp="area" dr="J46:J129" r="J130" sId="1"/>
    <undo index="0" exp="area" dr="I46:I129" r="I13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Лермонтова, д. 4/2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9</t>
        </is>
      </nc>
      <ndxf>
        <font>
          <sz val="10"/>
          <name val="Times New Roman"/>
          <scheme val="none"/>
        </font>
      </ndxf>
    </rcc>
    <rcc rId="0" sId="1" dxf="1" numFmtId="4">
      <nc r="I46">
        <v>13372.6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7938.7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360</v>
      </nc>
      <ndxf>
        <font>
          <sz val="10"/>
          <name val="Times New Roman"/>
          <scheme val="none"/>
        </font>
      </ndxf>
    </rcc>
    <rcc rId="0" sId="1" dxf="1" numFmtId="4">
      <nc r="L46">
        <v>2370832.75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97" sId="1" ref="A46:XFD46" action="deleteRow">
    <undo index="0" exp="area" dr="P46:P128" r="P129" sId="1"/>
    <undo index="0" exp="area" dr="O46:O128" r="O129" sId="1"/>
    <undo index="0" exp="area" dr="N46:N128" r="N129" sId="1"/>
    <undo index="0" exp="area" dr="M46:M128" r="M129" sId="1"/>
    <undo index="0" exp="area" dr="L46:L128" r="L129" sId="1"/>
    <undo index="0" exp="area" dr="K46:K128" r="K129" sId="1"/>
    <undo index="0" exp="area" dr="J46:J128" r="J129" sId="1"/>
    <undo index="0" exp="area" dr="I46:I128" r="I12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Лермонтова, д. 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22</t>
        </is>
      </nc>
      <ndxf>
        <font>
          <sz val="10"/>
          <name val="Times New Roman"/>
          <scheme val="none"/>
        </font>
      </ndxf>
    </rcc>
    <rcc rId="0" sId="1" dxf="1" numFmtId="4">
      <nc r="I46">
        <v>31777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19521.3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855</v>
      </nc>
      <ndxf>
        <font>
          <sz val="10"/>
          <name val="Times New Roman"/>
          <scheme val="none"/>
        </font>
      </ndxf>
    </rcc>
    <rcc rId="0" sId="1" dxf="1" numFmtId="4">
      <nc r="L46">
        <v>1712980.1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98" sId="1" ref="A46:XFD46" action="deleteRow">
    <undo index="0" exp="area" dr="P46:P127" r="P128" sId="1"/>
    <undo index="0" exp="area" dr="O46:O127" r="O128" sId="1"/>
    <undo index="0" exp="area" dr="N46:N127" r="N128" sId="1"/>
    <undo index="0" exp="area" dr="M46:M127" r="M128" sId="1"/>
    <undo index="0" exp="area" dr="L46:L127" r="L128" sId="1"/>
    <undo index="0" exp="area" dr="K46:K127" r="K128" sId="1"/>
    <undo index="0" exp="area" dr="J46:J127" r="J128" sId="1"/>
    <undo index="0" exp="area" dr="I46:I127" r="I12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Лермонтова, д. 6/2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9611.2999999999993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5697.8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243</v>
      </nc>
      <ndxf>
        <font>
          <sz val="10"/>
          <name val="Times New Roman"/>
          <scheme val="none"/>
        </font>
      </ndxf>
    </rcc>
    <rcc rId="0" sId="1" dxf="1" numFmtId="4">
      <nc r="L46">
        <v>1694260.58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099" sId="1" ref="A46:XFD46" action="deleteRow">
    <undo index="0" exp="area" dr="P46:P126" r="P127" sId="1"/>
    <undo index="0" exp="area" dr="O46:O126" r="O127" sId="1"/>
    <undo index="0" exp="area" dr="N46:N126" r="N127" sId="1"/>
    <undo index="0" exp="area" dr="M46:M126" r="M127" sId="1"/>
    <undo index="0" exp="area" dr="L46:L126" r="L127" sId="1"/>
    <undo index="0" exp="area" dr="K46:K126" r="K127" sId="1"/>
    <undo index="0" exp="area" dr="J46:J126" r="J127" sId="1"/>
    <undo index="0" exp="area" dr="I46:I126" r="I12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Лермонтова, д. 6/3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3539.5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3472.2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169</v>
      </nc>
      <ndxf>
        <font>
          <sz val="10"/>
          <name val="Times New Roman"/>
          <scheme val="none"/>
        </font>
      </ndxf>
    </rcc>
    <rcc rId="0" sId="1" dxf="1" numFmtId="4">
      <nc r="L46">
        <v>1595042.05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00" sId="1" ref="A46:XFD46" action="deleteRow">
    <undo index="0" exp="area" dr="P46:P125" r="P126" sId="1"/>
    <undo index="0" exp="area" dr="O46:O125" r="O126" sId="1"/>
    <undo index="0" exp="area" dr="N46:N125" r="N126" sId="1"/>
    <undo index="0" exp="area" dr="M46:M125" r="M126" sId="1"/>
    <undo index="0" exp="area" dr="L46:L125" r="L126" sId="1"/>
    <undo index="0" exp="area" dr="K46:K125" r="K126" sId="1"/>
    <undo index="0" exp="area" dr="J46:J125" r="J126" sId="1"/>
    <undo index="0" exp="area" dr="I46:I125" r="I12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Магистральная, д. 10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2942.3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2648.6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167</v>
      </nc>
      <ndxf>
        <font>
          <sz val="10"/>
          <name val="Times New Roman"/>
          <scheme val="none"/>
        </font>
      </ndxf>
    </rcc>
    <rcc rId="0" sId="1" dxf="1" numFmtId="4">
      <nc r="L46">
        <v>74064.399999999994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01" sId="1" ref="A46:XFD46" action="deleteRow">
    <undo index="0" exp="area" dr="P46:P124" r="P125" sId="1"/>
    <undo index="0" exp="area" dr="O46:O124" r="O125" sId="1"/>
    <undo index="0" exp="area" dr="N46:N124" r="N125" sId="1"/>
    <undo index="0" exp="area" dr="M46:M124" r="M125" sId="1"/>
    <undo index="0" exp="area" dr="L46:L124" r="L125" sId="1"/>
    <undo index="0" exp="area" dr="K46:K124" r="K125" sId="1"/>
    <undo index="0" exp="area" dr="J46:J124" r="J125" sId="1"/>
    <undo index="0" exp="area" dr="I46:I124" r="I12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Магистральная, д. 32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6440.8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4917.7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263</v>
      </nc>
      <ndxf>
        <font>
          <sz val="10"/>
          <name val="Times New Roman"/>
          <scheme val="none"/>
        </font>
      </ndxf>
    </rcc>
    <rcc rId="0" sId="1" dxf="1" numFmtId="4">
      <nc r="L46">
        <v>20969105.239999998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02" sId="1" ref="A46:XFD46" action="deleteRow">
    <undo index="0" exp="area" dr="P46:P123" r="P124" sId="1"/>
    <undo index="0" exp="area" dr="O46:O123" r="O124" sId="1"/>
    <undo index="0" exp="area" dr="N46:N123" r="N124" sId="1"/>
    <undo index="0" exp="area" dr="M46:M123" r="M124" sId="1"/>
    <undo index="0" exp="area" dr="L46:L123" r="L124" sId="1"/>
    <undo index="0" exp="area" dr="K46:K123" r="K124" sId="1"/>
    <undo index="0" exp="area" dr="J46:J123" r="J124" sId="1"/>
    <undo index="0" exp="area" dr="I46:I123" r="I12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Магистральная, д. 34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6495.4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4967.7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297</v>
      </nc>
      <ndxf>
        <font>
          <sz val="10"/>
          <name val="Times New Roman"/>
          <scheme val="none"/>
        </font>
      </ndxf>
    </rcc>
    <rcc rId="0" sId="1" dxf="1" numFmtId="4">
      <nc r="L46">
        <v>8621433.9800000004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03" sId="1" ref="A46:XFD46" action="deleteRow">
    <undo index="0" exp="area" dr="P46:P122" r="P123" sId="1"/>
    <undo index="0" exp="area" dr="O46:O122" r="O123" sId="1"/>
    <undo index="0" exp="area" dr="N46:N122" r="N123" sId="1"/>
    <undo index="0" exp="area" dr="M46:M122" r="M123" sId="1"/>
    <undo index="0" exp="area" dr="L46:L122" r="L123" sId="1"/>
    <undo index="0" exp="area" dr="K46:K122" r="K123" sId="1"/>
    <undo index="0" exp="area" dr="J46:J122" r="J123" sId="1"/>
    <undo index="0" exp="area" dr="I46:I122" r="I12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Магистральная, д. 36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6483.8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4977.3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333</v>
      </nc>
      <ndxf>
        <font>
          <sz val="10"/>
          <name val="Times New Roman"/>
          <scheme val="none"/>
        </font>
      </ndxf>
    </rcc>
    <rcc rId="0" sId="1" dxf="1" numFmtId="4">
      <nc r="L46">
        <v>247793.88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04" sId="1" ref="A46:XFD46" action="deleteRow">
    <undo index="0" exp="area" dr="P46:P121" r="P122" sId="1"/>
    <undo index="0" exp="area" dr="O46:O121" r="O122" sId="1"/>
    <undo index="0" exp="area" dr="N46:N121" r="N122" sId="1"/>
    <undo index="0" exp="area" dr="M46:M121" r="M122" sId="1"/>
    <undo index="0" exp="area" dr="L46:L121" r="L122" sId="1"/>
    <undo index="0" exp="area" dr="K46:K121" r="K122" sId="1"/>
    <undo index="0" exp="area" dr="J46:J121" r="J122" sId="1"/>
    <undo index="0" exp="area" dr="I46:I121" r="I12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Майская, д. 13/1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5018.5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3641.81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305</v>
      </nc>
      <ndxf>
        <font>
          <sz val="10"/>
          <name val="Times New Roman"/>
          <scheme val="none"/>
        </font>
      </ndxf>
    </rcc>
    <rcc rId="0" sId="1" dxf="1" numFmtId="4">
      <nc r="L46">
        <v>264584.8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05" sId="1" ref="A46:XFD46" action="deleteRow">
    <undo index="0" exp="area" dr="P46:P120" r="P121" sId="1"/>
    <undo index="0" exp="area" dr="O46:O120" r="O121" sId="1"/>
    <undo index="0" exp="area" dr="N46:N120" r="N121" sId="1"/>
    <undo index="0" exp="area" dr="M46:M120" r="M121" sId="1"/>
    <undo index="0" exp="area" dr="L46:L120" r="L121" sId="1"/>
    <undo index="0" exp="area" dr="K46:K120" r="K121" sId="1"/>
    <undo index="0" exp="area" dr="J46:J120" r="J121" sId="1"/>
    <undo index="0" exp="area" dr="I46:I120" r="I12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Майская, д. 13/2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5172.8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3808.5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316</v>
      </nc>
      <ndxf>
        <font>
          <sz val="10"/>
          <name val="Times New Roman"/>
          <scheme val="none"/>
        </font>
      </ndxf>
    </rcc>
    <rcc rId="0" sId="1" dxf="1" numFmtId="4">
      <nc r="L46">
        <v>360047.15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06" sId="1" ref="A46:XFD46" action="deleteRow">
    <undo index="0" exp="area" dr="P46:P119" r="P120" sId="1"/>
    <undo index="0" exp="area" dr="O46:O119" r="O120" sId="1"/>
    <undo index="0" exp="area" dr="N46:N119" r="N120" sId="1"/>
    <undo index="0" exp="area" dr="M46:M119" r="M120" sId="1"/>
    <undo index="0" exp="area" dr="L46:L119" r="L120" sId="1"/>
    <undo index="0" exp="area" dr="K46:K119" r="K120" sId="1"/>
    <undo index="0" exp="area" dr="J46:J119" r="J120" sId="1"/>
    <undo index="0" exp="area" dr="I46:I119" r="I12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Маяковского, д. 16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7281.3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4307.2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343</v>
      </nc>
      <ndxf>
        <font>
          <sz val="10"/>
          <name val="Times New Roman"/>
          <scheme val="none"/>
        </font>
      </ndxf>
    </rcc>
    <rcc rId="0" sId="1" dxf="1" numFmtId="4">
      <nc r="L46">
        <v>13803133.960000001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07" sId="1" ref="A46:XFD46" action="deleteRow">
    <undo index="0" exp="area" dr="P46:P118" r="P119" sId="1"/>
    <undo index="0" exp="area" dr="O46:O118" r="O119" sId="1"/>
    <undo index="0" exp="area" dr="N46:N118" r="N119" sId="1"/>
    <undo index="0" exp="area" dr="M46:M118" r="M119" sId="1"/>
    <undo index="0" exp="area" dr="L46:L118" r="L119" sId="1"/>
    <undo index="0" exp="area" dr="K46:K118" r="K119" sId="1"/>
    <undo index="0" exp="area" dr="J46:J118" r="J119" sId="1"/>
    <undo index="0" exp="area" dr="I46:I118" r="I11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Маяковского, д. 27/1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8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5051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2977.5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250</v>
      </nc>
      <ndxf>
        <font>
          <sz val="10"/>
          <name val="Times New Roman"/>
          <scheme val="none"/>
        </font>
      </ndxf>
    </rcc>
    <rcc rId="0" sId="1" dxf="1" numFmtId="4">
      <nc r="L46">
        <v>282789.78000000003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08" sId="1" ref="A46:XFD46" action="deleteRow">
    <undo index="0" exp="area" dr="P46:P117" r="P118" sId="1"/>
    <undo index="0" exp="area" dr="O46:O117" r="O118" sId="1"/>
    <undo index="0" exp="area" dr="N46:N117" r="N118" sId="1"/>
    <undo index="0" exp="area" dr="M46:M117" r="M118" sId="1"/>
    <undo index="0" exp="area" dr="L46:L117" r="L118" sId="1"/>
    <undo index="0" exp="area" dr="K46:K117" r="K118" sId="1"/>
    <undo index="0" exp="area" dr="J46:J117" r="J118" sId="1"/>
    <undo index="0" exp="area" dr="I46:I117" r="I11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Маяковского, д. 39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8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5032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3055.61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286</v>
      </nc>
      <ndxf>
        <font>
          <sz val="10"/>
          <name val="Times New Roman"/>
          <scheme val="none"/>
        </font>
      </ndxf>
    </rcc>
    <rcc rId="0" sId="1" dxf="1" numFmtId="4">
      <nc r="L46">
        <v>311758.49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09" sId="1" ref="A46:XFD46" action="deleteRow">
    <undo index="0" exp="area" dr="P46:P116" r="P117" sId="1"/>
    <undo index="0" exp="area" dr="O46:O116" r="O117" sId="1"/>
    <undo index="0" exp="area" dr="N46:N116" r="N117" sId="1"/>
    <undo index="0" exp="area" dr="M46:M116" r="M117" sId="1"/>
    <undo index="0" exp="area" dr="L46:L116" r="L117" sId="1"/>
    <undo index="0" exp="area" dr="K46:K116" r="K117" sId="1"/>
    <undo index="0" exp="area" dr="J46:J116" r="J117" sId="1"/>
    <undo index="0" exp="area" dr="I46:I116" r="I11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Маяковского, д. 47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8195.7000000000007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4817.6000000000004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319</v>
      </nc>
      <ndxf>
        <font>
          <sz val="10"/>
          <name val="Times New Roman"/>
          <scheme val="none"/>
        </font>
      </ndxf>
    </rcc>
    <rcc rId="0" sId="1" dxf="1" numFmtId="4">
      <nc r="L46">
        <v>1053623.3799999999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10" sId="1" ref="A46:XFD46" action="deleteRow">
    <undo index="0" exp="area" dr="P46:P115" r="P116" sId="1"/>
    <undo index="0" exp="area" dr="O46:O115" r="O116" sId="1"/>
    <undo index="0" exp="area" dr="N46:N115" r="N116" sId="1"/>
    <undo index="0" exp="area" dr="M46:M115" r="M116" sId="1"/>
    <undo index="0" exp="area" dr="L46:L115" r="L116" sId="1"/>
    <undo index="0" exp="area" dr="K46:K115" r="K116" sId="1"/>
    <undo index="0" exp="area" dr="J46:J115" r="J116" sId="1"/>
    <undo index="0" exp="area" dr="I46:I115" r="I11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Маяковского, д. 47КОРП1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8072.65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4918.8999999999996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317</v>
      </nc>
      <ndxf>
        <font>
          <sz val="10"/>
          <name val="Times New Roman"/>
          <scheme val="none"/>
        </font>
      </ndxf>
    </rcc>
    <rcc rId="0" sId="1" dxf="1" numFmtId="4">
      <nc r="L46">
        <v>1068673.03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11" sId="1" ref="A46:XFD46" action="deleteRow">
    <undo index="0" exp="area" dr="P46:P114" r="P115" sId="1"/>
    <undo index="0" exp="area" dr="O46:O114" r="O115" sId="1"/>
    <undo index="0" exp="area" dr="N46:N114" r="N115" sId="1"/>
    <undo index="0" exp="area" dr="M46:M114" r="M115" sId="1"/>
    <undo index="0" exp="area" dr="L46:L114" r="L115" sId="1"/>
    <undo index="0" exp="area" dr="K46:K114" r="K115" sId="1"/>
    <undo index="0" exp="area" dr="J46:J114" r="J115" sId="1"/>
    <undo index="0" exp="area" dr="I46:I114" r="I11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Маяковского, д. 49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8186.2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4915.5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335</v>
      </nc>
      <ndxf>
        <font>
          <sz val="10"/>
          <name val="Times New Roman"/>
          <scheme val="none"/>
        </font>
      </ndxf>
    </rcc>
    <rcc rId="0" sId="1" dxf="1" numFmtId="4">
      <nc r="L46">
        <v>1072814.52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12" sId="1" ref="A46:XFD46" action="deleteRow">
    <undo index="0" exp="area" dr="P46:P113" r="P114" sId="1"/>
    <undo index="0" exp="area" dr="O46:O113" r="O114" sId="1"/>
    <undo index="0" exp="area" dr="N46:N113" r="N114" sId="1"/>
    <undo index="0" exp="area" dr="M46:M113" r="M114" sId="1"/>
    <undo index="0" exp="area" dr="L46:L113" r="L114" sId="1"/>
    <undo index="0" exp="area" dr="K46:K113" r="K114" sId="1"/>
    <undo index="0" exp="area" dr="J46:J113" r="J114" sId="1"/>
    <undo index="0" exp="area" dr="I46:I113" r="I11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Маяковского, д. 49КОРП1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7959.2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4843.7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285</v>
      </nc>
      <ndxf>
        <font>
          <sz val="10"/>
          <name val="Times New Roman"/>
          <scheme val="none"/>
        </font>
      </ndxf>
    </rcc>
    <rcc rId="0" sId="1" dxf="1" numFmtId="4">
      <nc r="L46">
        <v>1062147.54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13" sId="1" ref="A46:XFD46" action="deleteRow">
    <undo index="0" exp="area" dr="P46:P112" r="P113" sId="1"/>
    <undo index="0" exp="area" dr="O46:O112" r="O113" sId="1"/>
    <undo index="0" exp="area" dr="N46:N112" r="N113" sId="1"/>
    <undo index="0" exp="area" dr="M46:M112" r="M113" sId="1"/>
    <undo index="0" exp="area" dr="L46:L112" r="L113" sId="1"/>
    <undo index="0" exp="area" dr="K46:K112" r="K113" sId="1"/>
    <undo index="0" exp="area" dr="J46:J112" r="J113" sId="1"/>
    <undo index="0" exp="area" dr="I46:I112" r="I11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Мелик-Карамова, д. 25/1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4037.4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3513.5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145</v>
      </nc>
      <ndxf>
        <font>
          <sz val="10"/>
          <name val="Times New Roman"/>
          <scheme val="none"/>
        </font>
      </ndxf>
    </rcc>
    <rcc rId="0" sId="1" dxf="1" numFmtId="4">
      <nc r="L46">
        <v>98250.11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14" sId="1" ref="A46:XFD46" action="deleteRow">
    <undo index="0" exp="area" dr="P46:P111" r="P112" sId="1"/>
    <undo index="0" exp="area" dr="O46:O111" r="O112" sId="1"/>
    <undo index="0" exp="area" dr="N46:N111" r="N112" sId="1"/>
    <undo index="0" exp="area" dr="M46:M111" r="M112" sId="1"/>
    <undo index="0" exp="area" dr="L46:L111" r="L112" sId="1"/>
    <undo index="0" exp="area" dr="K46:K111" r="K112" sId="1"/>
    <undo index="0" exp="area" dr="J46:J111" r="J112" sId="1"/>
    <undo index="0" exp="area" dr="I46:I111" r="I11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Мелик-Карамова, д. 25/2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4053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3546.1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149</v>
      </nc>
      <ndxf>
        <font>
          <sz val="10"/>
          <name val="Times New Roman"/>
          <scheme val="none"/>
        </font>
      </ndxf>
    </rcc>
    <rcc rId="0" sId="1" dxf="1" numFmtId="4">
      <nc r="L46">
        <v>99161.73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15" sId="1" ref="A46:XFD46" action="deleteRow">
    <undo index="0" exp="area" dr="P46:P110" r="P111" sId="1"/>
    <undo index="0" exp="area" dr="O46:O110" r="O111" sId="1"/>
    <undo index="0" exp="area" dr="N46:N110" r="N111" sId="1"/>
    <undo index="0" exp="area" dr="M46:M110" r="M111" sId="1"/>
    <undo index="0" exp="area" dr="L46:L110" r="L111" sId="1"/>
    <undo index="0" exp="area" dr="K46:K110" r="K111" sId="1"/>
    <undo index="0" exp="area" dr="J46:J110" r="J111" sId="1"/>
    <undo index="0" exp="area" dr="I46:I110" r="I11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Мелик-Карамова, д. 74А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8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4976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3146.46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239</v>
      </nc>
      <ndxf>
        <font>
          <sz val="10"/>
          <name val="Times New Roman"/>
          <scheme val="none"/>
        </font>
      </ndxf>
    </rcc>
    <rcc rId="0" sId="1" dxf="1" numFmtId="4">
      <nc r="L46">
        <v>283334.31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16" sId="1" ref="A46:XFD46" action="deleteRow">
    <undo index="0" exp="area" dr="P46:P109" r="P110" sId="1"/>
    <undo index="0" exp="area" dr="O46:O109" r="O110" sId="1"/>
    <undo index="0" exp="area" dr="N46:N109" r="N110" sId="1"/>
    <undo index="0" exp="area" dr="M46:M109" r="M110" sId="1"/>
    <undo index="0" exp="area" dr="L46:L109" r="L110" sId="1"/>
    <undo index="0" exp="area" dr="K46:K109" r="K110" sId="1"/>
    <undo index="0" exp="area" dr="J46:J109" r="J110" sId="1"/>
    <undo index="0" exp="area" dr="I46:I109" r="I11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638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ул. Мелик-Карамова, д. 74Б</t>
        </is>
      </nc>
      <ndxf>
        <font>
          <sz val="10"/>
          <name val="Times New Roman"/>
          <scheme val="none"/>
        </font>
      </ndxf>
    </rcc>
    <rcc rId="0" sId="1" dxf="1">
      <nc r="C46">
        <v>1983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8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1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5115.04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3221.3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221</v>
      </nc>
      <ndxf>
        <font>
          <sz val="10"/>
          <name val="Times New Roman"/>
          <scheme val="none"/>
        </font>
      </ndxf>
    </rcc>
    <rcc rId="0" sId="1" dxf="1" numFmtId="4">
      <nc r="L46">
        <v>1265299.23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17" sId="1" ref="A46:XFD46" action="deleteRow">
    <undo index="0" exp="area" dr="P46:P108" r="P109" sId="1"/>
    <undo index="0" exp="area" dr="O46:O108" r="O109" sId="1"/>
    <undo index="0" exp="area" dr="N46:N108" r="N109" sId="1"/>
    <undo index="0" exp="area" dr="M46:M108" r="M109" sId="1"/>
    <undo index="0" exp="area" dr="L46:L108" r="L109" sId="1"/>
    <undo index="0" exp="area" dr="K46:K108" r="K109" sId="1"/>
    <undo index="0" exp="area" dr="J46:J108" r="J109" sId="1"/>
    <undo index="0" exp="area" dr="I46:I108" r="I10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639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ул. Мелик-Карамова, д. 76</t>
        </is>
      </nc>
      <ndxf>
        <font>
          <sz val="10"/>
          <name val="Times New Roman"/>
          <scheme val="none"/>
        </font>
      </ndxf>
    </rcc>
    <rcc rId="0" sId="1" dxf="1">
      <nc r="C46">
        <v>1978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5911.3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5080.7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225</v>
      </nc>
      <ndxf>
        <font>
          <sz val="10"/>
          <name val="Times New Roman"/>
          <scheme val="none"/>
        </font>
      </ndxf>
    </rcc>
    <rcc rId="0" sId="1" dxf="1" numFmtId="4">
      <nc r="L46">
        <v>7328690.4199999999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18" sId="1" ref="A46:XFD46" action="deleteRow">
    <undo index="0" exp="area" dr="P46:P107" r="P108" sId="1"/>
    <undo index="0" exp="area" dr="O46:O107" r="O108" sId="1"/>
    <undo index="0" exp="area" dr="N46:N107" r="N108" sId="1"/>
    <undo index="0" exp="area" dr="M46:M107" r="M108" sId="1"/>
    <undo index="0" exp="area" dr="L46:L107" r="L108" sId="1"/>
    <undo index="0" exp="area" dr="K46:K107" r="K108" sId="1"/>
    <undo index="0" exp="area" dr="J46:J107" r="J108" sId="1"/>
    <undo index="0" exp="area" dr="I46:I107" r="I10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Мелик-Карамова, д. 76В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5855.3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5094.2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245</v>
      </nc>
      <ndxf>
        <font>
          <sz val="10"/>
          <name val="Times New Roman"/>
          <scheme val="none"/>
        </font>
      </ndxf>
    </rcc>
    <rcc rId="0" sId="1" dxf="1" numFmtId="4">
      <nc r="L46">
        <v>594873.09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19" sId="1" ref="A46:XFD46" action="deleteRow">
    <undo index="0" exp="area" dr="P46:P106" r="P107" sId="1"/>
    <undo index="0" exp="area" dr="O46:O106" r="O107" sId="1"/>
    <undo index="0" exp="area" dr="N46:N106" r="N107" sId="1"/>
    <undo index="0" exp="area" dr="M46:M106" r="M107" sId="1"/>
    <undo index="0" exp="area" dr="L46:L106" r="L107" sId="1"/>
    <undo index="0" exp="area" dr="K46:K106" r="K107" sId="1"/>
    <undo index="0" exp="area" dr="J46:J106" r="J107" sId="1"/>
    <undo index="0" exp="area" dr="I46:I106" r="I10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Мечникова, д. 11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2417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2417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881951.7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20" sId="1" ref="A46:XFD46" action="deleteRow">
    <undo index="0" exp="area" dr="P46:P105" r="P106" sId="1"/>
    <undo index="0" exp="area" dr="O46:O105" r="O106" sId="1"/>
    <undo index="0" exp="area" dr="N46:N105" r="N106" sId="1"/>
    <undo index="0" exp="area" dr="M46:M105" r="M106" sId="1"/>
    <undo index="0" exp="area" dr="L46:L105" r="L106" sId="1"/>
    <undo index="0" exp="area" dr="K46:K105" r="K106" sId="1"/>
    <undo index="0" exp="area" dr="J46:J105" r="J106" sId="1"/>
    <undo index="0" exp="area" dr="I46:I105" r="I10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Московская, д. 34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1974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4385.5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3761.8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229</v>
      </nc>
      <ndxf>
        <font>
          <sz val="10"/>
          <name val="Times New Roman"/>
          <scheme val="none"/>
        </font>
      </ndxf>
    </rcc>
    <rcc rId="0" sId="1" dxf="1" numFmtId="4">
      <nc r="L46">
        <v>807439.77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21" sId="1" ref="A46:XFD46" action="deleteRow">
    <undo index="0" exp="area" dr="P46:P104" r="P105" sId="1"/>
    <undo index="0" exp="area" dr="O46:O104" r="O105" sId="1"/>
    <undo index="0" exp="area" dr="N46:N104" r="N105" sId="1"/>
    <undo index="0" exp="area" dr="M46:M104" r="M105" sId="1"/>
    <undo index="0" exp="area" dr="L46:L104" r="L105" sId="1"/>
    <undo index="0" exp="area" dr="K46:K104" r="K105" sId="1"/>
    <undo index="0" exp="area" dr="J46:J104" r="J105" sId="1"/>
    <undo index="0" exp="area" dr="I46:I104" r="I10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Нагорная,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1979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3732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3348.2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182</v>
      </nc>
      <ndxf>
        <font>
          <sz val="10"/>
          <name val="Times New Roman"/>
          <scheme val="none"/>
        </font>
      </ndxf>
    </rcc>
    <rcc rId="0" sId="1" dxf="1" numFmtId="4">
      <nc r="L46">
        <v>467485.06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22" sId="1" ref="A46:XFD46" action="deleteRow">
    <undo index="0" exp="area" dr="P46:P103" r="P104" sId="1"/>
    <undo index="0" exp="area" dr="O46:O103" r="O104" sId="1"/>
    <undo index="0" exp="area" dr="N46:N103" r="N104" sId="1"/>
    <undo index="0" exp="area" dr="M46:M103" r="M104" sId="1"/>
    <undo index="0" exp="area" dr="L46:L103" r="L104" sId="1"/>
    <undo index="0" exp="area" dr="K46:K103" r="K104" sId="1"/>
    <undo index="0" exp="area" dr="J46:J103" r="J104" sId="1"/>
    <undo index="0" exp="area" dr="I46:I103" r="I10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644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ул. Нагорная, д. 11</t>
        </is>
      </nc>
      <ndxf>
        <font>
          <sz val="10"/>
          <name val="Times New Roman"/>
          <scheme val="none"/>
        </font>
      </ndxf>
    </rcc>
    <rcc rId="0" sId="1" dxf="1">
      <nc r="C46">
        <v>1978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4463.5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3827.2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258</v>
      </nc>
      <ndxf>
        <font>
          <sz val="10"/>
          <name val="Times New Roman"/>
          <scheme val="none"/>
        </font>
      </ndxf>
    </rcc>
    <rcc rId="0" sId="1" dxf="1" numFmtId="4">
      <nc r="L46">
        <v>3329941.67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23" sId="1" ref="A46:XFD46" action="deleteRow">
    <undo index="0" exp="area" dr="P46:P102" r="P103" sId="1"/>
    <undo index="0" exp="area" dr="O46:O102" r="O103" sId="1"/>
    <undo index="0" exp="area" dr="N46:N102" r="N103" sId="1"/>
    <undo index="0" exp="area" dr="M46:M102" r="M103" sId="1"/>
    <undo index="0" exp="area" dr="L46:L102" r="L103" sId="1"/>
    <undo index="0" exp="area" dr="K46:K102" r="K103" sId="1"/>
    <undo index="0" exp="area" dr="J46:J102" r="J103" sId="1"/>
    <undo index="0" exp="area" dr="I46:I102" r="I10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Нагорная, д. 13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1975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3768.3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3339.6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166</v>
      </nc>
      <ndxf>
        <font>
          <sz val="10"/>
          <name val="Times New Roman"/>
          <scheme val="none"/>
        </font>
      </ndxf>
    </rcc>
    <rcc rId="0" sId="1" dxf="1" numFmtId="4">
      <nc r="L46">
        <v>1218604.01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24" sId="1" ref="A46:XFD46" action="deleteRow">
    <undo index="0" exp="area" dr="P46:P101" r="P102" sId="1"/>
    <undo index="0" exp="area" dr="O46:O101" r="O102" sId="1"/>
    <undo index="0" exp="area" dr="N46:N101" r="N102" sId="1"/>
    <undo index="0" exp="area" dr="M46:M101" r="M102" sId="1"/>
    <undo index="0" exp="area" dr="L46:L101" r="L102" sId="1"/>
    <undo index="0" exp="area" dr="K46:K101" r="K102" sId="1"/>
    <undo index="0" exp="area" dr="J46:J101" r="J102" sId="1"/>
    <undo index="0" exp="area" dr="I46:I101" r="I10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4611.46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3988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241</v>
      </nc>
      <ndxf>
        <font>
          <sz val="10"/>
          <name val="Times New Roman"/>
          <scheme val="none"/>
        </font>
      </ndxf>
    </rcc>
    <rcc rId="0" sId="1" dxf="1" numFmtId="4">
      <nc r="L46">
        <v>294962.33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25" sId="1" ref="A46:XFD46" action="deleteRow">
    <undo index="0" exp="area" dr="P46:P100" r="P101" sId="1"/>
    <undo index="0" exp="area" dr="O46:O100" r="O101" sId="1"/>
    <undo index="0" exp="area" dr="N46:N100" r="N101" sId="1"/>
    <undo index="0" exp="area" dr="M46:M100" r="M101" sId="1"/>
    <undo index="0" exp="area" dr="L46:L100" r="L101" sId="1"/>
    <undo index="0" exp="area" dr="K46:K100" r="K101" sId="1"/>
    <undo index="0" exp="area" dr="J46:J100" r="J101" sId="1"/>
    <undo index="0" exp="area" dr="I46:I100" r="I10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4228.3999999999996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3532.6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192</v>
      </nc>
      <ndxf>
        <font>
          <sz val="10"/>
          <name val="Times New Roman"/>
          <scheme val="none"/>
        </font>
      </ndxf>
    </rcc>
    <rcc rId="0" sId="1" dxf="1" numFmtId="4">
      <nc r="L46">
        <v>613325.78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26" sId="1" ref="A46:XFD46" action="deleteRow">
    <undo index="0" exp="area" dr="P46:P99" r="P100" sId="1"/>
    <undo index="0" exp="area" dr="O46:O99" r="O100" sId="1"/>
    <undo index="0" exp="area" dr="N46:N99" r="N100" sId="1"/>
    <undo index="0" exp="area" dr="M46:M99" r="M100" sId="1"/>
    <undo index="0" exp="area" dr="L46:L99" r="L100" sId="1"/>
    <undo index="0" exp="area" dr="K46:K99" r="K100" sId="1"/>
    <undo index="0" exp="area" dr="J46:J99" r="J100" sId="1"/>
    <undo index="0" exp="area" dr="I46:I99" r="I10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30344.7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12503.2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558</v>
      </nc>
      <ndxf>
        <font>
          <sz val="10"/>
          <name val="Times New Roman"/>
          <scheme val="none"/>
        </font>
      </ndxf>
    </rcc>
    <rcc rId="0" sId="1" dxf="1" numFmtId="4">
      <nc r="L46">
        <v>1011176.27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27" sId="1" ref="A46:XFD46" action="deleteRow">
    <undo index="0" exp="area" dr="P46:P98" r="P99" sId="1"/>
    <undo index="0" exp="area" dr="O46:O98" r="O99" sId="1"/>
    <undo index="0" exp="area" dr="N46:N98" r="N99" sId="1"/>
    <undo index="0" exp="area" dr="M46:M98" r="M99" sId="1"/>
    <undo index="0" exp="area" dr="L46:L98" r="L99" sId="1"/>
    <undo index="0" exp="area" dr="K46:K98" r="K99" sId="1"/>
    <undo index="0" exp="area" dr="J46:J98" r="J99" sId="1"/>
    <undo index="0" exp="area" dr="I46:I98" r="I9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9/1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12075.7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8291.1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365</v>
      </nc>
      <ndxf>
        <font>
          <sz val="10"/>
          <name val="Times New Roman"/>
          <scheme val="none"/>
        </font>
      </ndxf>
    </rcc>
    <rcc rId="0" sId="1" dxf="1" numFmtId="4">
      <nc r="L46">
        <v>1330618.71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28" sId="1" ref="A46:XFD46" action="deleteRow">
    <undo index="0" exp="area" dr="P46:P97" r="P98" sId="1"/>
    <undo index="0" exp="area" dr="O46:O97" r="O98" sId="1"/>
    <undo index="0" exp="area" dr="N46:N97" r="N98" sId="1"/>
    <undo index="0" exp="area" dr="M46:M97" r="M98" sId="1"/>
    <undo index="0" exp="area" dr="L46:L97" r="L98" sId="1"/>
    <undo index="0" exp="area" dr="K46:K97" r="K98" sId="1"/>
    <undo index="0" exp="area" dr="J46:J97" r="J98" sId="1"/>
    <undo index="0" exp="area" dr="I46:I97" r="I9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19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8686.7800000000007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5173.68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201</v>
      </nc>
      <ndxf>
        <font>
          <sz val="10"/>
          <name val="Times New Roman"/>
          <scheme val="none"/>
        </font>
      </ndxf>
    </rcc>
    <rcc rId="0" sId="1" dxf="1" numFmtId="4">
      <nc r="L46">
        <v>1402851.47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29" sId="1" ref="A46:XFD46" action="deleteRow">
    <undo index="0" exp="area" dr="P46:P96" r="P97" sId="1"/>
    <undo index="0" exp="area" dr="O46:O96" r="O97" sId="1"/>
    <undo index="0" exp="area" dr="N46:N96" r="N97" sId="1"/>
    <undo index="0" exp="area" dr="M46:M96" r="M97" sId="1"/>
    <undo index="0" exp="area" dr="L46:L96" r="L97" sId="1"/>
    <undo index="0" exp="area" dr="K46:K96" r="K97" sId="1"/>
    <undo index="0" exp="area" dr="J46:J96" r="J97" sId="1"/>
    <undo index="0" exp="area" dr="I46:I96" r="I9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21/1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12130.2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7247.1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312</v>
      </nc>
      <ndxf>
        <font>
          <sz val="10"/>
          <name val="Times New Roman"/>
          <scheme val="none"/>
        </font>
      </ndxf>
    </rcc>
    <rcc rId="0" sId="1" dxf="1" numFmtId="4">
      <nc r="L46">
        <v>2238776.5499999998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30" sId="1" ref="A46:XFD46" action="deleteRow">
    <undo index="0" exp="area" dr="P46:P95" r="P96" sId="1"/>
    <undo index="0" exp="area" dr="O46:O95" r="O96" sId="1"/>
    <undo index="0" exp="area" dr="N46:N95" r="N96" sId="1"/>
    <undo index="0" exp="area" dr="M46:M95" r="M96" sId="1"/>
    <undo index="0" exp="area" dr="L46:L95" r="L96" sId="1"/>
    <undo index="0" exp="area" dr="K46:K95" r="K96" sId="1"/>
    <undo index="0" exp="area" dr="J46:J95" r="J96" sId="1"/>
    <undo index="0" exp="area" dr="I46:I95" r="I9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21А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8750.4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5317.3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206</v>
      </nc>
      <ndxf>
        <font>
          <sz val="10"/>
          <name val="Times New Roman"/>
          <scheme val="none"/>
        </font>
      </ndxf>
    </rcc>
    <rcc rId="0" sId="1" dxf="1" numFmtId="4">
      <nc r="L46">
        <v>1507865.03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31" sId="1" ref="A46:XFD46" action="deleteRow">
    <undo index="0" exp="area" dr="P46:P94" r="P95" sId="1"/>
    <undo index="0" exp="area" dr="O46:O94" r="O95" sId="1"/>
    <undo index="0" exp="area" dr="N46:N94" r="N95" sId="1"/>
    <undo index="0" exp="area" dr="M46:M94" r="M95" sId="1"/>
    <undo index="0" exp="area" dr="L46:L94" r="L95" sId="1"/>
    <undo index="0" exp="area" dr="K46:K94" r="K95" sId="1"/>
    <undo index="0" exp="area" dr="J46:J94" r="J95" sId="1"/>
    <undo index="0" exp="area" dr="I46:I94" r="I9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24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5744.8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3998.5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216</v>
      </nc>
      <ndxf>
        <font>
          <sz val="10"/>
          <name val="Times New Roman"/>
          <scheme val="none"/>
        </font>
      </ndxf>
    </rcc>
    <rcc rId="0" sId="1" dxf="1" numFmtId="4">
      <nc r="L46">
        <v>582790.98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32" sId="1" ref="A46:XFD46" action="deleteRow">
    <undo index="0" exp="area" dr="P46:P93" r="P94" sId="1"/>
    <undo index="0" exp="area" dr="O46:O93" r="O94" sId="1"/>
    <undo index="0" exp="area" dr="N46:N93" r="N94" sId="1"/>
    <undo index="0" exp="area" dr="M46:M93" r="M94" sId="1"/>
    <undo index="0" exp="area" dr="L46:L93" r="L94" sId="1"/>
    <undo index="0" exp="area" dr="K46:K93" r="K94" sId="1"/>
    <undo index="0" exp="area" dr="J46:J93" r="J94" sId="1"/>
    <undo index="0" exp="area" dr="I46:I93" r="I9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26КОРП1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9230.4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6071.3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251</v>
      </nc>
      <ndxf>
        <font>
          <sz val="10"/>
          <name val="Times New Roman"/>
          <scheme val="none"/>
        </font>
      </ndxf>
    </rcc>
    <rcc rId="0" sId="1" dxf="1" numFmtId="4">
      <nc r="L46">
        <v>1502262.39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33" sId="1" ref="A46:XFD46" action="deleteRow">
    <undo index="0" exp="area" dr="P46:P92" r="P93" sId="1"/>
    <undo index="0" exp="area" dr="O46:O92" r="O93" sId="1"/>
    <undo index="0" exp="area" dr="N46:N92" r="N93" sId="1"/>
    <undo index="0" exp="area" dr="M46:M92" r="M93" sId="1"/>
    <undo index="0" exp="area" dr="L46:L92" r="L93" sId="1"/>
    <undo index="0" exp="area" dr="K46:K92" r="K93" sId="1"/>
    <undo index="0" exp="area" dr="J46:J92" r="J93" sId="1"/>
    <undo index="0" exp="area" dr="I46:I92" r="I9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29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9415.6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5660.7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257</v>
      </nc>
      <ndxf>
        <font>
          <sz val="10"/>
          <name val="Times New Roman"/>
          <scheme val="none"/>
        </font>
      </ndxf>
    </rcc>
    <rcc rId="0" sId="1" dxf="1" numFmtId="4">
      <nc r="L46">
        <v>1894293.38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34" sId="1" ref="A46:XFD46" action="deleteRow">
    <undo index="0" exp="area" dr="P46:P91" r="P92" sId="1"/>
    <undo index="0" exp="area" dr="O46:O91" r="O92" sId="1"/>
    <undo index="0" exp="area" dr="N46:N91" r="N92" sId="1"/>
    <undo index="0" exp="area" dr="M46:M91" r="M92" sId="1"/>
    <undo index="0" exp="area" dr="L46:L91" r="L92" sId="1"/>
    <undo index="0" exp="area" dr="K46:K91" r="K92" sId="1"/>
    <undo index="0" exp="area" dr="J46:J91" r="J92" sId="1"/>
    <undo index="0" exp="area" dr="I46:I91" r="I9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40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5643.8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3961.3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238</v>
      </nc>
      <ndxf>
        <font>
          <sz val="10"/>
          <name val="Times New Roman"/>
          <scheme val="none"/>
        </font>
      </ndxf>
    </rcc>
    <rcc rId="0" sId="1" dxf="1" numFmtId="4">
      <nc r="L46">
        <v>110772.21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35" sId="1" ref="A46:XFD46" action="deleteRow">
    <undo index="0" exp="area" dr="P46:P90" r="P91" sId="1"/>
    <undo index="0" exp="area" dr="O46:O90" r="O91" sId="1"/>
    <undo index="0" exp="area" dr="N46:N90" r="N91" sId="1"/>
    <undo index="0" exp="area" dr="M46:M90" r="M91" sId="1"/>
    <undo index="0" exp="area" dr="L46:L90" r="L91" sId="1"/>
    <undo index="0" exp="area" dr="K46:K90" r="K91" sId="1"/>
    <undo index="0" exp="area" dr="J46:J90" r="J91" sId="1"/>
    <undo index="0" exp="area" dr="I46:I90" r="I9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Привокзальная,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7</t>
        </is>
      </nc>
      <ndxf>
        <font>
          <sz val="10"/>
          <name val="Times New Roman"/>
          <scheme val="none"/>
        </font>
      </ndxf>
    </rcc>
    <rcc rId="0" sId="1" dxf="1" numFmtId="4">
      <nc r="I46">
        <v>5363.9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4776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310</v>
      </nc>
      <ndxf>
        <font>
          <sz val="10"/>
          <name val="Times New Roman"/>
          <scheme val="none"/>
        </font>
      </ndxf>
    </rcc>
    <rcc rId="0" sId="1" dxf="1" numFmtId="4">
      <nc r="L46">
        <v>1733266.96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36" sId="1" ref="A46:XFD46" action="deleteRow">
    <undo index="0" exp="area" dr="P46:P89" r="P90" sId="1"/>
    <undo index="0" exp="area" dr="O46:O89" r="O90" sId="1"/>
    <undo index="0" exp="area" dr="N46:N89" r="N90" sId="1"/>
    <undo index="0" exp="area" dr="M46:M89" r="M90" sId="1"/>
    <undo index="0" exp="area" dr="L46:L89" r="L90" sId="1"/>
    <undo index="0" exp="area" dr="K46:K89" r="K90" sId="1"/>
    <undo index="0" exp="area" dr="J46:J89" r="J90" sId="1"/>
    <undo index="0" exp="area" dr="I46:I89" r="I9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Привокзальная, д. 4А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4525.8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4083.3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245</v>
      </nc>
      <ndxf>
        <font>
          <sz val="10"/>
          <name val="Times New Roman"/>
          <scheme val="none"/>
        </font>
      </ndxf>
    </rcc>
    <rcc rId="0" sId="1" dxf="1" numFmtId="4">
      <nc r="L46">
        <v>2891263.7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37" sId="1" ref="A46:XFD46" action="deleteRow">
    <undo index="0" exp="area" dr="P46:P88" r="P89" sId="1"/>
    <undo index="0" exp="area" dr="O46:O88" r="O89" sId="1"/>
    <undo index="0" exp="area" dr="N46:N88" r="N89" sId="1"/>
    <undo index="0" exp="area" dr="M46:M88" r="M89" sId="1"/>
    <undo index="0" exp="area" dr="L46:L88" r="L89" sId="1"/>
    <undo index="0" exp="area" dr="K46:K88" r="K89" sId="1"/>
    <undo index="0" exp="area" dr="J46:J88" r="J89" sId="1"/>
    <undo index="0" exp="area" dr="I46:I88" r="I8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Привокзальная, д. 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2008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712.9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622.99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54</v>
      </nc>
      <ndxf>
        <font>
          <sz val="10"/>
          <name val="Times New Roman"/>
          <scheme val="none"/>
        </font>
      </ndxf>
    </rcc>
    <rcc rId="0" sId="1" dxf="1" numFmtId="4">
      <nc r="L46">
        <v>185514.96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38" sId="1" ref="A46:XFD46" action="deleteRow">
    <undo index="0" exp="area" dr="P46:P87" r="P88" sId="1"/>
    <undo index="0" exp="area" dr="O46:O87" r="O88" sId="1"/>
    <undo index="0" exp="area" dr="N46:N87" r="N88" sId="1"/>
    <undo index="0" exp="area" dr="M46:M87" r="M88" sId="1"/>
    <undo index="0" exp="area" dr="L46:L87" r="L88" sId="1"/>
    <undo index="0" exp="area" dr="K46:K87" r="K88" sId="1"/>
    <undo index="0" exp="area" dr="J46:J87" r="J88" sId="1"/>
    <undo index="0" exp="area" dr="I46:I87" r="I8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Привокзальная, д. 26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6104.3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5494.1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340</v>
      </nc>
      <ndxf>
        <font>
          <sz val="10"/>
          <name val="Times New Roman"/>
          <scheme val="none"/>
        </font>
      </ndxf>
    </rcc>
    <rcc rId="0" sId="1" dxf="1" numFmtId="4">
      <nc r="L46">
        <v>2750139.61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39" sId="1" ref="A46:XFD46" action="deleteRow">
    <undo index="0" exp="area" dr="P46:P86" r="P87" sId="1"/>
    <undo index="0" exp="area" dr="O46:O86" r="O87" sId="1"/>
    <undo index="0" exp="area" dr="N46:N86" r="N87" sId="1"/>
    <undo index="0" exp="area" dr="M46:M86" r="M87" sId="1"/>
    <undo index="0" exp="area" dr="L46:L86" r="L87" sId="1"/>
    <undo index="0" exp="area" dr="K46:K86" r="K87" sId="1"/>
    <undo index="0" exp="area" dr="J46:J86" r="J87" sId="1"/>
    <undo index="0" exp="area" dr="I46:I86" r="I8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Просвещения, д. 27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5119.95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4568.5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259</v>
      </nc>
      <ndxf>
        <font>
          <sz val="10"/>
          <name val="Times New Roman"/>
          <scheme val="none"/>
        </font>
      </ndxf>
    </rcc>
    <rcc rId="0" sId="1" dxf="1" numFmtId="4">
      <nc r="L46">
        <v>665869.84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40" sId="1" ref="A46:XFD46" action="deleteRow">
    <undo index="0" exp="area" dr="P46:P85" r="P86" sId="1"/>
    <undo index="0" exp="area" dr="O46:O85" r="O86" sId="1"/>
    <undo index="0" exp="area" dr="N46:N85" r="N86" sId="1"/>
    <undo index="0" exp="area" dr="M46:M85" r="M86" sId="1"/>
    <undo index="0" exp="area" dr="L46:L85" r="L86" sId="1"/>
    <undo index="0" exp="area" dr="K46:K85" r="K86" sId="1"/>
    <undo index="0" exp="area" dr="J46:J85" r="J86" sId="1"/>
    <undo index="0" exp="area" dr="I46:I85" r="I8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Просвещения, д. 29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3661.87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3300.7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169</v>
      </nc>
      <ndxf>
        <font>
          <sz val="10"/>
          <name val="Times New Roman"/>
          <scheme val="none"/>
        </font>
      </ndxf>
    </rcc>
    <rcc rId="0" sId="1" dxf="1" numFmtId="4">
      <nc r="L46">
        <v>805263.16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41" sId="1" ref="A46:XFD46" action="deleteRow">
    <undo index="0" exp="area" dr="P46:P84" r="P85" sId="1"/>
    <undo index="0" exp="area" dr="O46:O84" r="O85" sId="1"/>
    <undo index="0" exp="area" dr="N46:N84" r="N85" sId="1"/>
    <undo index="0" exp="area" dr="M46:M84" r="M85" sId="1"/>
    <undo index="0" exp="area" dr="L46:L84" r="L85" sId="1"/>
    <undo index="0" exp="area" dr="K46:K84" r="K85" sId="1"/>
    <undo index="0" exp="area" dr="J46:J84" r="J85" sId="1"/>
    <undo index="0" exp="area" dr="I46:I84" r="I8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Просвещения, д. 29/1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2594.3000000000002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2218.9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91</v>
      </nc>
      <ndxf>
        <font>
          <sz val="10"/>
          <name val="Times New Roman"/>
          <scheme val="none"/>
        </font>
      </ndxf>
    </rcc>
    <rcc rId="0" sId="1" dxf="1" numFmtId="4">
      <nc r="L46">
        <v>654099.80000000005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42" sId="1" ref="A46:XFD46" action="deleteRow">
    <undo index="0" exp="area" dr="P46:P83" r="P84" sId="1"/>
    <undo index="0" exp="area" dr="O46:O83" r="O84" sId="1"/>
    <undo index="0" exp="area" dr="N46:N83" r="N84" sId="1"/>
    <undo index="0" exp="area" dr="M46:M83" r="M84" sId="1"/>
    <undo index="0" exp="area" dr="L46:L83" r="L84" sId="1"/>
    <undo index="0" exp="area" dr="K46:K83" r="K84" sId="1"/>
    <undo index="0" exp="area" dr="J46:J83" r="J84" sId="1"/>
    <undo index="0" exp="area" dr="I46:I83" r="I8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Просвещения, д. 35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3942.6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3577.8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159</v>
      </nc>
      <ndxf>
        <font>
          <sz val="10"/>
          <name val="Times New Roman"/>
          <scheme val="none"/>
        </font>
      </ndxf>
    </rcc>
    <rcc rId="0" sId="1" dxf="1" numFmtId="4">
      <nc r="L46">
        <v>753440.12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43" sId="1" ref="A46:XFD46" action="deleteRow">
    <undo index="0" exp="area" dr="P46:P82" r="P83" sId="1"/>
    <undo index="0" exp="area" dr="O46:O82" r="O83" sId="1"/>
    <undo index="0" exp="area" dr="N46:N82" r="N83" sId="1"/>
    <undo index="0" exp="area" dr="M46:M82" r="M83" sId="1"/>
    <undo index="0" exp="area" dr="L46:L82" r="L83" sId="1"/>
    <undo index="0" exp="area" dr="K46:K82" r="K83" sId="1"/>
    <undo index="0" exp="area" dr="J46:J82" r="J83" sId="1"/>
    <undo index="0" exp="area" dr="I46:I82" r="I8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Просвещения, д. 37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5266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4687.3999999999996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235</v>
      </nc>
      <ndxf>
        <font>
          <sz val="10"/>
          <name val="Times New Roman"/>
          <scheme val="none"/>
        </font>
      </ndxf>
    </rcc>
    <rcc rId="0" sId="1" dxf="1" numFmtId="4">
      <nc r="L46">
        <v>550294.92000000004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44" sId="1" ref="A46:XFD46" action="deleteRow">
    <undo index="0" exp="area" dr="P46:P81" r="P82" sId="1"/>
    <undo index="0" exp="area" dr="O46:O81" r="O82" sId="1"/>
    <undo index="0" exp="area" dr="N46:N81" r="N82" sId="1"/>
    <undo index="0" exp="area" dr="M46:M81" r="M82" sId="1"/>
    <undo index="0" exp="area" dr="L46:L81" r="L82" sId="1"/>
    <undo index="0" exp="area" dr="K46:K81" r="K82" sId="1"/>
    <undo index="0" exp="area" dr="J46:J81" r="J82" sId="1"/>
    <undo index="0" exp="area" dr="I46:I81" r="I8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Профсоюзов, д. 50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8111.46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4769.2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276</v>
      </nc>
      <ndxf>
        <font>
          <sz val="10"/>
          <name val="Times New Roman"/>
          <scheme val="none"/>
        </font>
      </ndxf>
    </rcc>
    <rcc rId="0" sId="1" dxf="1" numFmtId="4">
      <nc r="L46">
        <v>1246872.99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45" sId="1" ref="A46:XFD46" action="deleteRow">
    <undo index="0" exp="area" dr="P46:P80" r="P81" sId="1"/>
    <undo index="0" exp="area" dr="O46:O80" r="O81" sId="1"/>
    <undo index="0" exp="area" dr="N46:N80" r="N81" sId="1"/>
    <undo index="0" exp="area" dr="M46:M80" r="M81" sId="1"/>
    <undo index="0" exp="area" dr="L46:L80" r="L81" sId="1"/>
    <undo index="0" exp="area" dr="K46:K80" r="K81" sId="1"/>
    <undo index="0" exp="area" dr="J46:J80" r="J81" sId="1"/>
    <undo index="0" exp="area" dr="I46:I80" r="I8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4504.7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3453.4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311</v>
      </nc>
      <ndxf>
        <font>
          <sz val="10"/>
          <name val="Times New Roman"/>
          <scheme val="none"/>
        </font>
      </ndxf>
    </rcc>
    <rcc rId="0" sId="1" dxf="1" numFmtId="4">
      <nc r="L46">
        <v>463023.83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46" sId="1" ref="A46:XFD46" action="deleteRow">
    <undo index="0" exp="area" dr="P46:P79" r="P80" sId="1"/>
    <undo index="0" exp="area" dr="O46:O79" r="O80" sId="1"/>
    <undo index="0" exp="area" dr="N46:N79" r="N80" sId="1"/>
    <undo index="0" exp="area" dr="M46:M79" r="M80" sId="1"/>
    <undo index="0" exp="area" dr="L46:L79" r="L80" sId="1"/>
    <undo index="0" exp="area" dr="K46:K79" r="K80" sId="1"/>
    <undo index="0" exp="area" dr="J46:J79" r="J80" sId="1"/>
    <undo index="0" exp="area" dr="I46:I79" r="I8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8/1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4528.8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3494.5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284</v>
      </nc>
      <ndxf>
        <font>
          <sz val="10"/>
          <name val="Times New Roman"/>
          <scheme val="none"/>
        </font>
      </ndxf>
    </rcc>
    <rcc rId="0" sId="1" dxf="1" numFmtId="4">
      <nc r="L46">
        <v>491459.59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47" sId="1" ref="A46:XFD46" action="deleteRow">
    <undo index="0" exp="area" dr="P46:P78" r="P79" sId="1"/>
    <undo index="0" exp="area" dr="O46:O78" r="O79" sId="1"/>
    <undo index="0" exp="area" dr="N46:N78" r="N79" sId="1"/>
    <undo index="0" exp="area" dr="M46:M78" r="M79" sId="1"/>
    <undo index="0" exp="area" dr="L46:L78" r="L79" sId="1"/>
    <undo index="0" exp="area" dr="K46:K78" r="K79" sId="1"/>
    <undo index="0" exp="area" dr="J46:J78" r="J79" sId="1"/>
    <undo index="0" exp="area" dr="I46:I78" r="I7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8/3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4546.5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3473.6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325</v>
      </nc>
      <ndxf>
        <font>
          <sz val="10"/>
          <name val="Times New Roman"/>
          <scheme val="none"/>
        </font>
      </ndxf>
    </rcc>
    <rcc rId="0" sId="1" dxf="1" numFmtId="4">
      <nc r="L46">
        <v>485882.41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48" sId="1" ref="A46:XFD46" action="deleteRow">
    <undo index="0" exp="area" dr="P46:P77" r="P78" sId="1"/>
    <undo index="0" exp="area" dr="O46:O77" r="O78" sId="1"/>
    <undo index="0" exp="area" dr="N46:N77" r="N78" sId="1"/>
    <undo index="0" exp="area" dr="M46:M77" r="M78" sId="1"/>
    <undo index="0" exp="area" dr="L46:L77" r="L78" sId="1"/>
    <undo index="0" exp="area" dr="K46:K77" r="K78" sId="1"/>
    <undo index="0" exp="area" dr="J46:J77" r="J78" sId="1"/>
    <undo index="0" exp="area" dr="I46:I77" r="I7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14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8135.6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4721.2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353</v>
      </nc>
      <ndxf>
        <font>
          <sz val="10"/>
          <name val="Times New Roman"/>
          <scheme val="none"/>
        </font>
      </ndxf>
    </rcc>
    <rcc rId="0" sId="1" dxf="1" numFmtId="4">
      <nc r="L46">
        <v>1039592.11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49" sId="1" ref="A46:XFD46" action="deleteRow">
    <undo index="0" exp="area" dr="P46:P76" r="P77" sId="1"/>
    <undo index="0" exp="area" dr="O46:O76" r="O77" sId="1"/>
    <undo index="0" exp="area" dr="N46:N76" r="N77" sId="1"/>
    <undo index="0" exp="area" dr="M46:M76" r="M77" sId="1"/>
    <undo index="0" exp="area" dr="L46:L76" r="L77" sId="1"/>
    <undo index="0" exp="area" dr="K46:K76" r="K77" sId="1"/>
    <undo index="0" exp="area" dr="J46:J76" r="J77" sId="1"/>
    <undo index="0" exp="area" dr="I46:I76" r="I7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14КОРП1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8094.8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4792.3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379</v>
      </nc>
      <ndxf>
        <font>
          <sz val="10"/>
          <name val="Times New Roman"/>
          <scheme val="none"/>
        </font>
      </ndxf>
    </rcc>
    <rcc rId="0" sId="1" dxf="1" numFmtId="4">
      <nc r="L46">
        <v>1050155.0900000001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50" sId="1" ref="A46:XFD46" action="deleteRow">
    <undo index="0" exp="area" dr="P46:P75" r="P76" sId="1"/>
    <undo index="0" exp="area" dr="O46:O75" r="O76" sId="1"/>
    <undo index="0" exp="area" dr="N46:N75" r="N76" sId="1"/>
    <undo index="0" exp="area" dr="M46:M75" r="M76" sId="1"/>
    <undo index="0" exp="area" dr="L46:L75" r="L76" sId="1"/>
    <undo index="0" exp="area" dr="K46:K75" r="K76" sId="1"/>
    <undo index="0" exp="area" dr="J46:J75" r="J76" sId="1"/>
    <undo index="0" exp="area" dr="I46:I75" r="I7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18/1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8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5160.3999999999996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3427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251</v>
      </nc>
      <ndxf>
        <font>
          <sz val="10"/>
          <name val="Times New Roman"/>
          <scheme val="none"/>
        </font>
      </ndxf>
    </rcc>
    <rcc rId="0" sId="1" dxf="1" numFmtId="4">
      <nc r="L46">
        <v>782067.96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51" sId="1" ref="A46:XFD46" action="deleteRow">
    <undo index="0" exp="area" dr="P46:P74" r="P75" sId="1"/>
    <undo index="0" exp="area" dr="O46:O74" r="O75" sId="1"/>
    <undo index="0" exp="area" dr="N46:N74" r="N75" sId="1"/>
    <undo index="0" exp="area" dr="M46:M74" r="M75" sId="1"/>
    <undo index="0" exp="area" dr="L46:L74" r="L75" sId="1"/>
    <undo index="0" exp="area" dr="K46:K74" r="K75" sId="1"/>
    <undo index="0" exp="area" dr="J46:J74" r="J75" sId="1"/>
    <undo index="0" exp="area" dr="I46:I74" r="I7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22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8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5089.8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3195.3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194</v>
      </nc>
      <ndxf>
        <font>
          <sz val="10"/>
          <name val="Times New Roman"/>
          <scheme val="none"/>
        </font>
      </ndxf>
    </rcc>
    <rcc rId="0" sId="1" dxf="1" numFmtId="4">
      <nc r="L46">
        <v>242913.27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52" sId="1" ref="A46:XFD46" action="deleteRow">
    <undo index="0" exp="area" dr="P46:P73" r="P74" sId="1"/>
    <undo index="0" exp="area" dr="O46:O73" r="O74" sId="1"/>
    <undo index="0" exp="area" dr="N46:N73" r="N74" sId="1"/>
    <undo index="0" exp="area" dr="M46:M73" r="M74" sId="1"/>
    <undo index="0" exp="area" dr="L46:L73" r="L74" sId="1"/>
    <undo index="0" exp="area" dr="K46:K73" r="K74" sId="1"/>
    <undo index="0" exp="area" dr="J46:J73" r="J74" sId="1"/>
    <undo index="0" exp="area" dr="I46:I73" r="I7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24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8068.55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4774.1000000000004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300</v>
      </nc>
      <ndxf>
        <font>
          <sz val="10"/>
          <name val="Times New Roman"/>
          <scheme val="none"/>
        </font>
      </ndxf>
    </rcc>
    <rcc rId="0" sId="1" dxf="1" numFmtId="4">
      <nc r="L46">
        <v>1046652.57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53" sId="1" ref="A46:XFD46" action="deleteRow">
    <undo index="0" exp="area" dr="P46:P72" r="P73" sId="1"/>
    <undo index="0" exp="area" dr="O46:O72" r="O73" sId="1"/>
    <undo index="0" exp="area" dr="N46:N72" r="N73" sId="1"/>
    <undo index="0" exp="area" dr="M46:M72" r="M73" sId="1"/>
    <undo index="0" exp="area" dr="L46:L72" r="L73" sId="1"/>
    <undo index="0" exp="area" dr="K46:K72" r="K73" sId="1"/>
    <undo index="0" exp="area" dr="J46:J72" r="J73" sId="1"/>
    <undo index="0" exp="area" dr="I46:I72" r="I7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Республики, д. 65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5362.3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4376.83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239</v>
      </nc>
      <ndxf>
        <font>
          <sz val="10"/>
          <name val="Times New Roman"/>
          <scheme val="none"/>
        </font>
      </ndxf>
    </rcc>
    <rcc rId="0" sId="1" dxf="1" numFmtId="4">
      <nc r="L46">
        <v>7957248.2699999996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54" sId="1" ref="A46:XFD46" action="deleteRow">
    <undo index="0" exp="area" dr="P46:P71" r="P72" sId="1"/>
    <undo index="0" exp="area" dr="O46:O71" r="O72" sId="1"/>
    <undo index="0" exp="area" dr="N46:N71" r="N72" sId="1"/>
    <undo index="0" exp="area" dr="M46:M71" r="M72" sId="1"/>
    <undo index="0" exp="area" dr="L46:L71" r="L72" sId="1"/>
    <undo index="0" exp="area" dr="K46:K71" r="K72" sId="1"/>
    <undo index="0" exp="area" dr="J46:J71" r="J72" sId="1"/>
    <undo index="0" exp="area" dr="I46:I71" r="I7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Республики, д. 67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4933.1000000000004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4295.6000000000004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188</v>
      </nc>
      <ndxf>
        <font>
          <sz val="10"/>
          <name val="Times New Roman"/>
          <scheme val="none"/>
        </font>
      </ndxf>
    </rcc>
    <rcc rId="0" sId="1" dxf="1" numFmtId="4">
      <nc r="L46">
        <v>1116127.55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55" sId="1" ref="A46:XFD46" action="deleteRow">
    <undo index="0" exp="area" dr="P46:P70" r="P71" sId="1"/>
    <undo index="0" exp="area" dr="O46:O70" r="O71" sId="1"/>
    <undo index="0" exp="area" dr="N46:N70" r="N71" sId="1"/>
    <undo index="0" exp="area" dr="M46:M70" r="M71" sId="1"/>
    <undo index="0" exp="area" dr="L46:L70" r="L71" sId="1"/>
    <undo index="0" exp="area" dr="K46:K70" r="K71" sId="1"/>
    <undo index="0" exp="area" dr="J46:J70" r="J71" sId="1"/>
    <undo index="0" exp="area" dr="I46:I70" r="I7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Республики, д. 70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1975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12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9692.4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8594.9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508</v>
      </nc>
      <ndxf>
        <font>
          <sz val="10"/>
          <name val="Times New Roman"/>
          <scheme val="none"/>
        </font>
      </ndxf>
    </rcc>
    <rcc rId="0" sId="1" dxf="1" numFmtId="4">
      <nc r="L46">
        <v>1306675.78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56" sId="1" ref="A46:XFD46" action="deleteRow">
    <undo index="0" exp="area" dr="P46:P69" r="P70" sId="1"/>
    <undo index="0" exp="area" dr="O46:O69" r="O70" sId="1"/>
    <undo index="0" exp="area" dr="N46:N69" r="N70" sId="1"/>
    <undo index="0" exp="area" dr="M46:M69" r="M70" sId="1"/>
    <undo index="0" exp="area" dr="L46:L69" r="L70" sId="1"/>
    <undo index="0" exp="area" dr="K46:K69" r="K70" sId="1"/>
    <undo index="0" exp="area" dr="J46:J69" r="J70" sId="1"/>
    <undo index="0" exp="area" dr="I46:I69" r="I7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678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ул. Республики, д. 86</t>
        </is>
      </nc>
      <ndxf>
        <font>
          <sz val="10"/>
          <name val="Times New Roman"/>
          <scheme val="none"/>
        </font>
      </ndxf>
    </rcc>
    <rcc rId="0" sId="1" dxf="1">
      <nc r="C46">
        <v>1977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8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6175.8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5429.2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328</v>
      </nc>
      <ndxf>
        <font>
          <sz val="10"/>
          <name val="Times New Roman"/>
          <scheme val="none"/>
        </font>
      </ndxf>
    </rcc>
    <rcc rId="0" sId="1" dxf="1" numFmtId="4">
      <nc r="L46">
        <v>1221422.1299999999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57" sId="1" ref="A46:XFD46" action="deleteRow">
    <undo index="0" exp="area" dr="P46:P68" r="P69" sId="1"/>
    <undo index="0" exp="area" dr="O46:O68" r="O69" sId="1"/>
    <undo index="0" exp="area" dr="N46:N68" r="N69" sId="1"/>
    <undo index="0" exp="area" dr="M46:M68" r="M69" sId="1"/>
    <undo index="0" exp="area" dr="L46:L68" r="L69" sId="1"/>
    <undo index="0" exp="area" dr="K46:K68" r="K69" sId="1"/>
    <undo index="0" exp="area" dr="J46:J68" r="J69" sId="1"/>
    <undo index="0" exp="area" dr="I46:I68" r="I6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679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ул. Республики, д. 88</t>
        </is>
      </nc>
      <ndxf>
        <font>
          <sz val="10"/>
          <name val="Times New Roman"/>
          <scheme val="none"/>
        </font>
      </ndxf>
    </rcc>
    <rcc rId="0" sId="1" dxf="1">
      <nc r="C46">
        <v>1977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8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5997.7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5425.3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303</v>
      </nc>
      <ndxf>
        <font>
          <sz val="10"/>
          <name val="Times New Roman"/>
          <scheme val="none"/>
        </font>
      </ndxf>
    </rcc>
    <rcc rId="0" sId="1" dxf="1" numFmtId="4">
      <nc r="L46">
        <v>833994.94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58" sId="1" ref="A46:XFD46" action="deleteRow">
    <undo index="0" exp="area" dr="P46:P67" r="P68" sId="1"/>
    <undo index="0" exp="area" dr="O46:O67" r="O68" sId="1"/>
    <undo index="0" exp="area" dr="N46:N67" r="N68" sId="1"/>
    <undo index="0" exp="area" dr="M46:M67" r="M68" sId="1"/>
    <undo index="0" exp="area" dr="L46:L67" r="L68" sId="1"/>
    <undo index="0" exp="area" dr="K46:K67" r="K68" sId="1"/>
    <undo index="0" exp="area" dr="J46:J67" r="J68" sId="1"/>
    <undo index="0" exp="area" dr="I46:I67" r="I6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680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ул. Студенчесткая, д. 17</t>
        </is>
      </nc>
      <ndxf>
        <font>
          <sz val="10"/>
          <name val="Times New Roman"/>
          <scheme val="none"/>
        </font>
      </ndxf>
    </rcc>
    <rcc rId="0" sId="1" dxf="1">
      <nc r="C46">
        <v>1983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6547.2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4051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263</v>
      </nc>
      <ndxf>
        <font>
          <sz val="10"/>
          <name val="Times New Roman"/>
          <scheme val="none"/>
        </font>
      </ndxf>
    </rcc>
    <rcc rId="0" sId="1" dxf="1" numFmtId="4">
      <nc r="L46">
        <v>9700671.5199999996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59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681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ул. Студенчесткая, д. 21</t>
        </is>
      </nc>
      <ndxf>
        <font>
          <sz val="10"/>
          <name val="Times New Roman"/>
          <scheme val="none"/>
        </font>
      </ndxf>
    </rcc>
    <rcc rId="0" sId="1" dxf="1">
      <nc r="C46">
        <v>1983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17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24749.3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14714.4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649</v>
      </nc>
      <ndxf>
        <font>
          <sz val="10"/>
          <name val="Times New Roman"/>
          <scheme val="none"/>
        </font>
      </ndxf>
    </rcc>
    <rcc rId="0" sId="1" dxf="1" numFmtId="4">
      <nc r="L46">
        <v>5708169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60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Толстого, д. 16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4543.7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4086.8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242</v>
      </nc>
      <ndxf>
        <font>
          <sz val="10"/>
          <name val="Times New Roman"/>
          <scheme val="none"/>
        </font>
      </ndxf>
    </rcc>
    <rcc rId="0" sId="1" dxf="1" numFmtId="4">
      <nc r="L46">
        <v>1023386.99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61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Толстого, д. 18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3075.1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2763.2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169</v>
      </nc>
      <ndxf>
        <font>
          <sz val="10"/>
          <name val="Times New Roman"/>
          <scheme val="none"/>
        </font>
      </ndxf>
    </rcc>
    <rcc rId="0" sId="1" dxf="1" numFmtId="4">
      <nc r="L46">
        <v>1455159.06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62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Толстого, д. 22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4402.3999999999996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3973.8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273</v>
      </nc>
      <ndxf>
        <font>
          <sz val="10"/>
          <name val="Times New Roman"/>
          <scheme val="none"/>
        </font>
      </ndxf>
    </rcc>
    <rcc rId="0" sId="1" dxf="1" numFmtId="4">
      <nc r="L46">
        <v>1687988.46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63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Федорова, д. 59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20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20992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18009.599999999999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821</v>
      </nc>
      <ndxf>
        <font>
          <sz val="10"/>
          <name val="Times New Roman"/>
          <scheme val="none"/>
        </font>
      </ndxf>
    </rcc>
    <rcc rId="0" sId="1" dxf="1" numFmtId="4">
      <nc r="L46">
        <v>4966330.3899999997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64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686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ул. Федорова, д. 67</t>
        </is>
      </nc>
      <ndxf>
        <font>
          <sz val="10"/>
          <name val="Times New Roman"/>
          <scheme val="none"/>
        </font>
      </ndxf>
    </rcc>
    <rcc rId="0" sId="1" dxf="1">
      <nc r="C46">
        <v>1984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9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1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5621.2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3257.2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291</v>
      </nc>
      <ndxf>
        <font>
          <sz val="10"/>
          <name val="Times New Roman"/>
          <scheme val="none"/>
        </font>
      </ndxf>
    </rcc>
    <rcc rId="0" sId="1" dxf="1" numFmtId="4">
      <nc r="L46">
        <v>12718827.15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65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Энгельса, д. 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11783.6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10076.299999999999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402</v>
      </nc>
      <ndxf>
        <font>
          <sz val="10"/>
          <name val="Times New Roman"/>
          <scheme val="none"/>
        </font>
      </ndxf>
    </rcc>
    <rcc rId="0" sId="1" dxf="1" numFmtId="4">
      <nc r="L46">
        <v>1445454.7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66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Энергетиков,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11207.5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9618.1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438</v>
      </nc>
      <ndxf>
        <font>
          <sz val="10"/>
          <name val="Times New Roman"/>
          <scheme val="none"/>
        </font>
      </ndxf>
    </rcc>
    <rcc rId="0" sId="1" dxf="1" numFmtId="4">
      <nc r="L46">
        <v>3136344.51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67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Энергетиков, д. 3/1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4114.3999999999996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3480.8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163</v>
      </nc>
      <ndxf>
        <font>
          <sz val="10"/>
          <name val="Times New Roman"/>
          <scheme val="none"/>
        </font>
      </ndxf>
    </rcc>
    <rcc rId="0" sId="1" dxf="1" numFmtId="4">
      <nc r="L46">
        <v>1036518.2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68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Энергетиков, д. 3/2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7</t>
        </is>
      </nc>
      <ndxf>
        <font>
          <sz val="10"/>
          <name val="Times New Roman"/>
          <scheme val="none"/>
        </font>
      </ndxf>
    </rcc>
    <rcc rId="0" sId="1" dxf="1" numFmtId="4">
      <nc r="I46">
        <v>7139.9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6112.59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277</v>
      </nc>
      <ndxf>
        <font>
          <sz val="10"/>
          <name val="Times New Roman"/>
          <scheme val="none"/>
        </font>
      </ndxf>
    </rcc>
    <rcc rId="0" sId="1" dxf="1" numFmtId="4">
      <nc r="L46">
        <v>890924.67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69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Энергетиков, д. 7/1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4772.7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3797.3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152</v>
      </nc>
      <ndxf>
        <font>
          <sz val="10"/>
          <name val="Times New Roman"/>
          <scheme val="none"/>
        </font>
      </ndxf>
    </rcc>
    <rcc rId="0" sId="1" dxf="1" numFmtId="4">
      <nc r="L46">
        <v>1182405.44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70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692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ул. Энергетиков, д. 9</t>
        </is>
      </nc>
      <ndxf>
        <font>
          <sz val="10"/>
          <name val="Times New Roman"/>
          <scheme val="none"/>
        </font>
      </ndxf>
    </rcc>
    <rcc rId="0" sId="1" dxf="1">
      <nc r="C46">
        <v>1983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5188.8999999999996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4632.2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204</v>
      </nc>
      <ndxf>
        <font>
          <sz val="10"/>
          <name val="Times New Roman"/>
          <scheme val="none"/>
        </font>
      </ndxf>
    </rcc>
    <rcc rId="0" sId="1" dxf="1" numFmtId="4">
      <nc r="L46">
        <v>21774787.170000002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71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Энергетиков, д. 11/1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4553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3731.5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166</v>
      </nc>
      <ndxf>
        <font>
          <sz val="10"/>
          <name val="Times New Roman"/>
          <scheme val="none"/>
        </font>
      </ndxf>
    </rcc>
    <rcc rId="0" sId="1" dxf="1" numFmtId="4">
      <nc r="L46">
        <v>1150366.3999999999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72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Энергетиков, д. 17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2311.4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1931.2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103</v>
      </nc>
      <ndxf>
        <font>
          <sz val="10"/>
          <name val="Times New Roman"/>
          <scheme val="none"/>
        </font>
      </ndxf>
    </rcc>
    <rcc rId="0" sId="1" dxf="1" numFmtId="4">
      <nc r="L46">
        <v>335292.63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73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Энергетиков, д. 26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10724.1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9492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292</v>
      </nc>
      <ndxf>
        <font>
          <sz val="10"/>
          <name val="Times New Roman"/>
          <scheme val="none"/>
        </font>
      </ndxf>
    </rcc>
    <rcc rId="0" sId="1" dxf="1" numFmtId="4">
      <nc r="L46">
        <v>203747.68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74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Энергетиков, д. 26/1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11225.35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9772.5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399</v>
      </nc>
      <ndxf>
        <font>
          <sz val="10"/>
          <name val="Times New Roman"/>
          <scheme val="none"/>
        </font>
      </ndxf>
    </rcc>
    <rcc rId="0" sId="1" dxf="1" numFmtId="4">
      <nc r="L46">
        <v>1522478.68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75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Энтузиастов, д. 37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1968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3754.2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3453.5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192</v>
      </nc>
      <ndxf>
        <font>
          <sz val="10"/>
          <name val="Times New Roman"/>
          <scheme val="none"/>
        </font>
      </ndxf>
    </rcc>
    <rcc rId="0" sId="1" dxf="1" numFmtId="4">
      <nc r="L46">
        <v>621605.14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76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698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Сургут, ул. Энтузиастов, д. 39</t>
        </is>
      </nc>
      <ndxf>
        <font>
          <sz val="10"/>
          <name val="Times New Roman"/>
          <scheme val="none"/>
        </font>
      </ndxf>
    </rcc>
    <rcc rId="0" sId="1" dxf="1">
      <nc r="C46">
        <v>1969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3782.4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3480.4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199</v>
      </nc>
      <ndxf>
        <font>
          <sz val="10"/>
          <name val="Times New Roman"/>
          <scheme val="none"/>
        </font>
      </ndxf>
    </rcc>
    <rcc rId="0" sId="1" dxf="1" numFmtId="4">
      <nc r="L46">
        <v>1117802.6399999999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77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Энтузиастов, д. 44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2661.4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1965.3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102</v>
      </nc>
      <ndxf>
        <font>
          <sz val="10"/>
          <name val="Times New Roman"/>
          <scheme val="none"/>
        </font>
      </ndxf>
    </rcc>
    <rcc rId="0" sId="1" dxf="1" numFmtId="4">
      <nc r="L46">
        <v>166391.70000000001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78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Югорская, д. 18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5122.8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4079.17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241</v>
      </nc>
      <ndxf>
        <font>
          <sz val="10"/>
          <name val="Times New Roman"/>
          <scheme val="none"/>
        </font>
      </ndxf>
    </rcc>
    <rcc rId="0" sId="1" dxf="1" numFmtId="4">
      <nc r="L46">
        <v>1082223.8600000001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79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Югорская, д. 22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5183.1000000000004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4634.8999999999996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253</v>
      </nc>
      <ndxf>
        <font>
          <sz val="10"/>
          <name val="Times New Roman"/>
          <scheme val="none"/>
        </font>
      </ndxf>
    </rcc>
    <rcc rId="0" sId="1" dxf="1" numFmtId="4">
      <nc r="L46">
        <v>972954.79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80" sId="1" ref="A46:XFD46" action="deleteRow">
    <undo index="29" exp="ref" v="1" dr="O46" r="O13" sId="1"/>
    <undo index="29" exp="ref" v="1" dr="M46" r="M13" sId="1"/>
    <undo index="29" exp="ref" v="1" dr="L46" r="L13" sId="1"/>
    <undo index="29" exp="ref" v="1" dr="K46" r="K13" sId="1"/>
    <undo index="29" exp="ref" v="1" dr="J46" r="J13" sId="1"/>
    <undo index="29" exp="ref" v="1" dr="I46" r="I1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Сургуту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name val="Times New Roman"/>
          <scheme val="none"/>
        </font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81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Сургутский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fmt sheetId="1" sqref="I46" start="0" length="0">
      <dxf>
        <font>
          <sz val="10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82" sId="1" ref="A46:XFD46" action="deleteRow">
    <undo index="0" exp="area" dr="P46:P136" r="P137" sId="1"/>
    <undo index="0" exp="area" dr="O46:O136" r="O137" sId="1"/>
    <undo index="0" exp="area" dr="N46:N136" r="N137" sId="1"/>
    <undo index="0" exp="area" dr="M46:M136" r="M137" sId="1"/>
    <undo index="0" exp="area" dr="L46:L136" r="L137" sId="1"/>
    <undo index="0" exp="area" dr="K46:K136" r="K137" sId="1"/>
    <undo index="0" exp="area" dr="J46:J136" r="J137" sId="1"/>
    <undo index="0" exp="area" dr="I46:I136" r="I13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Барсово, ул. Апрельская,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3892.4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3441.4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105</v>
      </nc>
      <ndxf>
        <font>
          <sz val="10"/>
          <name val="Times New Roman"/>
          <scheme val="none"/>
        </font>
      </ndxf>
    </rcc>
    <rcc rId="0" sId="1" dxf="1" numFmtId="4">
      <nc r="L46">
        <v>587209.87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83" sId="1" ref="A46:XFD46" action="deleteRow">
    <undo index="0" exp="area" dr="P46:P135" r="P136" sId="1"/>
    <undo index="0" exp="area" dr="O46:O135" r="O136" sId="1"/>
    <undo index="0" exp="area" dr="N46:N135" r="N136" sId="1"/>
    <undo index="0" exp="area" dr="M46:M135" r="M136" sId="1"/>
    <undo index="0" exp="area" dr="L46:L135" r="L136" sId="1"/>
    <undo index="0" exp="area" dr="K46:K135" r="K136" sId="1"/>
    <undo index="0" exp="area" dr="J46:J135" r="J136" sId="1"/>
    <undo index="0" exp="area" dr="I46:I135" r="I13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Барсово, ул. Обская, д. 32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1163.9000000000001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982.4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42</v>
      </nc>
      <ndxf>
        <font>
          <sz val="10"/>
          <name val="Times New Roman"/>
          <scheme val="none"/>
        </font>
      </ndxf>
    </rcc>
    <rcc rId="0" sId="1" dxf="1" numFmtId="4">
      <nc r="L46">
        <v>216975.6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84" sId="1" ref="A46:XFD46" action="deleteRow">
    <undo index="0" exp="area" dr="P46:P134" r="P135" sId="1"/>
    <undo index="0" exp="area" dr="O46:O134" r="O135" sId="1"/>
    <undo index="0" exp="area" dr="N46:N134" r="N135" sId="1"/>
    <undo index="0" exp="area" dr="M46:M134" r="M135" sId="1"/>
    <undo index="0" exp="area" dr="L46:L134" r="L135" sId="1"/>
    <undo index="0" exp="area" dr="K46:K134" r="K135" sId="1"/>
    <undo index="0" exp="area" dr="J46:J134" r="J135" sId="1"/>
    <undo index="0" exp="area" dr="I46:I134" r="I13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Барсово, ул. Обская, д. 34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1296.5999999999999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1181.8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49</v>
      </nc>
      <ndxf>
        <font>
          <sz val="10"/>
          <name val="Times New Roman"/>
          <scheme val="none"/>
        </font>
      </ndxf>
    </rcc>
    <rcc rId="0" sId="1" dxf="1" numFmtId="4">
      <nc r="L46">
        <v>208576.49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85" sId="1" ref="A46:XFD46" action="deleteRow">
    <undo index="0" exp="area" dr="P46:P133" r="P134" sId="1"/>
    <undo index="0" exp="area" dr="O46:O133" r="O134" sId="1"/>
    <undo index="0" exp="area" dr="N46:N133" r="N134" sId="1"/>
    <undo index="0" exp="area" dr="M46:M133" r="M134" sId="1"/>
    <undo index="0" exp="area" dr="L46:L133" r="L134" sId="1"/>
    <undo index="0" exp="area" dr="K46:K133" r="K134" sId="1"/>
    <undo index="0" exp="area" dr="J46:J133" r="J134" sId="1"/>
    <undo index="0" exp="area" dr="I46:I133" r="I13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Барсово, ул. Щемелева, д. 12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1301.5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1186.2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49</v>
      </nc>
      <ndxf>
        <font>
          <sz val="10"/>
          <name val="Times New Roman"/>
          <scheme val="none"/>
        </font>
      </ndxf>
    </rcc>
    <rcc rId="0" sId="1" dxf="1" numFmtId="4">
      <nc r="L46">
        <v>265379.92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86" sId="1" ref="A46:XFD46" action="deleteRow">
    <undo index="0" exp="area" dr="P46:P132" r="P133" sId="1"/>
    <undo index="0" exp="area" dr="O46:O132" r="O133" sId="1"/>
    <undo index="0" exp="area" dr="N46:N132" r="N133" sId="1"/>
    <undo index="0" exp="area" dr="M46:M132" r="M133" sId="1"/>
    <undo index="0" exp="area" dr="L46:L132" r="L133" sId="1"/>
    <undo index="0" exp="area" dr="K46:K132" r="K133" sId="1"/>
    <undo index="0" exp="area" dr="J46:J132" r="J133" sId="1"/>
    <undo index="0" exp="area" dr="I46:I132" r="I13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мкр. 1-й,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4909.1000000000004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4397.7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270</v>
      </nc>
      <ndxf>
        <font>
          <sz val="10"/>
          <name val="Times New Roman"/>
          <scheme val="none"/>
        </font>
      </ndxf>
    </rcc>
    <rcc rId="0" sId="1" dxf="1" numFmtId="4">
      <nc r="L46">
        <v>1211095.96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87" sId="1" ref="A46:XFD46" action="deleteRow">
    <undo index="0" exp="area" dr="P46:P131" r="P132" sId="1"/>
    <undo index="0" exp="area" dr="O46:O131" r="O132" sId="1"/>
    <undo index="0" exp="area" dr="N46:N131" r="N132" sId="1"/>
    <undo index="0" exp="area" dr="M46:M131" r="M132" sId="1"/>
    <undo index="0" exp="area" dr="L46:L131" r="L132" sId="1"/>
    <undo index="0" exp="area" dr="K46:K131" r="K132" sId="1"/>
    <undo index="0" exp="area" dr="J46:J131" r="J132" sId="1"/>
    <undo index="0" exp="area" dr="I46:I131" r="I13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мкр. 1-й,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3098.7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2712.1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143</v>
      </nc>
      <ndxf>
        <font>
          <sz val="10"/>
          <name val="Times New Roman"/>
          <scheme val="none"/>
        </font>
      </ndxf>
    </rcc>
    <rcc rId="0" sId="1" dxf="1" numFmtId="4">
      <nc r="L46">
        <v>554164.54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88" sId="1" ref="A46:XFD46" action="deleteRow">
    <undo index="0" exp="area" dr="P46:P130" r="P131" sId="1"/>
    <undo index="0" exp="area" dr="O46:O130" r="O131" sId="1"/>
    <undo index="0" exp="area" dr="N46:N130" r="N131" sId="1"/>
    <undo index="0" exp="area" dr="M46:M130" r="M131" sId="1"/>
    <undo index="0" exp="area" dr="L46:L130" r="L131" sId="1"/>
    <undo index="0" exp="area" dr="K46:K130" r="K131" sId="1"/>
    <undo index="0" exp="area" dr="J46:J130" r="J131" sId="1"/>
    <undo index="0" exp="area" dr="I46:I130" r="I13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мкр. 1-й, д. 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4081.9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3620.8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140</v>
      </nc>
      <ndxf>
        <font>
          <sz val="10"/>
          <name val="Times New Roman"/>
          <scheme val="none"/>
        </font>
      </ndxf>
    </rcc>
    <rcc rId="0" sId="1" dxf="1" numFmtId="4">
      <nc r="L46">
        <v>789693.13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89" sId="1" ref="A46:XFD46" action="deleteRow">
    <undo index="0" exp="area" dr="P46:P129" r="P130" sId="1"/>
    <undo index="0" exp="area" dr="O46:O129" r="O130" sId="1"/>
    <undo index="0" exp="area" dr="N46:N129" r="N130" sId="1"/>
    <undo index="0" exp="area" dr="M46:M129" r="M130" sId="1"/>
    <undo index="0" exp="area" dr="L46:L129" r="L130" sId="1"/>
    <undo index="0" exp="area" dr="K46:K129" r="K130" sId="1"/>
    <undo index="0" exp="area" dr="J46:J129" r="J130" sId="1"/>
    <undo index="0" exp="area" dr="I46:I129" r="I13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мкр. 1-й, д. 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2169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1863.5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114</v>
      </nc>
      <ndxf>
        <font>
          <sz val="10"/>
          <name val="Times New Roman"/>
          <scheme val="none"/>
        </font>
      </ndxf>
    </rcc>
    <rcc rId="0" sId="1" dxf="1" numFmtId="4">
      <nc r="L46">
        <v>347492.4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90" sId="1" ref="A46:XFD46" action="deleteRow">
    <undo index="0" exp="area" dr="P46:P128" r="P129" sId="1"/>
    <undo index="0" exp="area" dr="O46:O128" r="O129" sId="1"/>
    <undo index="0" exp="area" dr="N46:N128" r="N129" sId="1"/>
    <undo index="0" exp="area" dr="M46:M128" r="M129" sId="1"/>
    <undo index="0" exp="area" dr="L46:L128" r="L129" sId="1"/>
    <undo index="0" exp="area" dr="K46:K128" r="K129" sId="1"/>
    <undo index="0" exp="area" dr="J46:J128" r="J129" sId="1"/>
    <undo index="0" exp="area" dr="I46:I128" r="I12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710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пгт. Белый Яр, мкр. 1-й, д. 7</t>
        </is>
      </nc>
      <ndxf>
        <font>
          <sz val="10"/>
          <name val="Times New Roman"/>
          <scheme val="none"/>
        </font>
      </ndxf>
    </rcc>
    <rcc rId="0" sId="1" dxf="1">
      <nc r="C46">
        <v>1993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>
        <v>4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3154.8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2779.2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138</v>
      </nc>
      <ndxf>
        <font>
          <sz val="10"/>
          <name val="Times New Roman"/>
          <scheme val="none"/>
        </font>
      </ndxf>
    </rcc>
    <rcc rId="0" sId="1" dxf="1" numFmtId="4">
      <nc r="L46">
        <v>20542814.739999998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91" sId="1" ref="A46:XFD46" action="deleteRow">
    <undo index="0" exp="area" dr="P46:P127" r="P128" sId="1"/>
    <undo index="0" exp="area" dr="O46:O127" r="O128" sId="1"/>
    <undo index="0" exp="area" dr="N46:N127" r="N128" sId="1"/>
    <undo index="0" exp="area" dr="M46:M127" r="M128" sId="1"/>
    <undo index="0" exp="area" dr="L46:L127" r="L128" sId="1"/>
    <undo index="0" exp="area" dr="K46:K127" r="K128" sId="1"/>
    <undo index="0" exp="area" dr="J46:J127" r="J128" sId="1"/>
    <undo index="0" exp="area" dr="I46:I127" r="I12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ул. Лесная, д. 26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1313.4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1180.4000000000001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70</v>
      </nc>
      <ndxf>
        <font>
          <sz val="10"/>
          <name val="Times New Roman"/>
          <scheme val="none"/>
        </font>
      </ndxf>
    </rcc>
    <rcc rId="0" sId="1" dxf="1" numFmtId="4">
      <nc r="L46">
        <v>160533.22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92" sId="1" ref="A46:XFD46" action="deleteRow">
    <undo index="0" exp="area" dr="P46:P126" r="P127" sId="1"/>
    <undo index="0" exp="area" dr="O46:O126" r="O127" sId="1"/>
    <undo index="0" exp="area" dr="N46:N126" r="N127" sId="1"/>
    <undo index="0" exp="area" dr="M46:M126" r="M127" sId="1"/>
    <undo index="0" exp="area" dr="L46:L126" r="L127" sId="1"/>
    <undo index="0" exp="area" dr="K46:K126" r="K127" sId="1"/>
    <undo index="0" exp="area" dr="J46:J126" r="J127" sId="1"/>
    <undo index="0" exp="area" dr="I46:I126" r="I12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ул. Маяковского,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1870.8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1571.2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82</v>
      </nc>
      <ndxf>
        <font>
          <sz val="10"/>
          <name val="Times New Roman"/>
          <scheme val="none"/>
        </font>
      </ndxf>
    </rcc>
    <rcc rId="0" sId="1" dxf="1" numFmtId="4">
      <nc r="L46">
        <v>356995.33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93" sId="1" ref="A46:XFD46" action="deleteRow">
    <undo index="0" exp="area" dr="P46:P125" r="P126" sId="1"/>
    <undo index="0" exp="area" dr="O46:O125" r="O126" sId="1"/>
    <undo index="0" exp="area" dr="N46:N125" r="N126" sId="1"/>
    <undo index="0" exp="area" dr="M46:M125" r="M126" sId="1"/>
    <undo index="0" exp="area" dr="L46:L125" r="L126" sId="1"/>
    <undo index="0" exp="area" dr="K46:K125" r="K126" sId="1"/>
    <undo index="0" exp="area" dr="J46:J125" r="J126" sId="1"/>
    <undo index="0" exp="area" dr="I46:I125" r="I12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ул. Некрасова,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7208.1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6359.3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324</v>
      </nc>
      <ndxf>
        <font>
          <sz val="10"/>
          <name val="Times New Roman"/>
          <scheme val="none"/>
        </font>
      </ndxf>
    </rcc>
    <rcc rId="0" sId="1" dxf="1" numFmtId="4">
      <nc r="L46">
        <v>984459.15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94" sId="1" ref="A46:XFD46" action="deleteRow">
    <undo index="0" exp="area" dr="P46:P124" r="P125" sId="1"/>
    <undo index="0" exp="area" dr="O46:O124" r="O125" sId="1"/>
    <undo index="0" exp="area" dr="N46:N124" r="N125" sId="1"/>
    <undo index="0" exp="area" dr="M46:M124" r="M125" sId="1"/>
    <undo index="0" exp="area" dr="L46:L124" r="L125" sId="1"/>
    <undo index="0" exp="area" dr="K46:K124" r="K125" sId="1"/>
    <undo index="0" exp="area" dr="J46:J124" r="J125" sId="1"/>
    <undo index="0" exp="area" dr="I46:I124" r="I12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ул. Фадеева,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1730.9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1514.1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93</v>
      </nc>
      <ndxf>
        <font>
          <sz val="10"/>
          <name val="Times New Roman"/>
          <scheme val="none"/>
        </font>
      </ndxf>
    </rcc>
    <rcc rId="0" sId="1" dxf="1" numFmtId="4">
      <nc r="L46">
        <v>352696.55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95" sId="1" ref="A46:XFD46" action="deleteRow">
    <undo index="0" exp="area" dr="P46:P123" r="P124" sId="1"/>
    <undo index="0" exp="area" dr="O46:O123" r="O124" sId="1"/>
    <undo index="0" exp="area" dr="N46:N123" r="N124" sId="1"/>
    <undo index="0" exp="area" dr="M46:M123" r="M124" sId="1"/>
    <undo index="0" exp="area" dr="L46:L123" r="L124" sId="1"/>
    <undo index="0" exp="area" dr="K46:K123" r="K124" sId="1"/>
    <undo index="0" exp="area" dr="J46:J123" r="J124" sId="1"/>
    <undo index="0" exp="area" dr="I46:I123" r="I12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ул. Фадеева, д. 14/1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1180.3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1054.4000000000001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56</v>
      </nc>
      <ndxf>
        <font>
          <sz val="10"/>
          <name val="Times New Roman"/>
          <scheme val="none"/>
        </font>
      </ndxf>
    </rcc>
    <rcc rId="0" sId="1" dxf="1" numFmtId="4">
      <nc r="L46">
        <v>185376.92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96" sId="1" ref="A46:XFD46" action="deleteRow">
    <undo index="0" exp="area" dr="P46:P122" r="P123" sId="1"/>
    <undo index="0" exp="area" dr="O46:O122" r="O123" sId="1"/>
    <undo index="0" exp="area" dr="N46:N122" r="N123" sId="1"/>
    <undo index="0" exp="area" dr="M46:M122" r="M123" sId="1"/>
    <undo index="0" exp="area" dr="L46:L122" r="L123" sId="1"/>
    <undo index="0" exp="area" dr="K46:K122" r="K123" sId="1"/>
    <undo index="0" exp="area" dr="J46:J122" r="J123" sId="1"/>
    <undo index="0" exp="area" dr="I46:I122" r="I12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ул. Фадеева, д. 17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1349.8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1238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81</v>
      </nc>
      <ndxf>
        <font>
          <sz val="10"/>
          <name val="Times New Roman"/>
          <scheme val="none"/>
        </font>
      </ndxf>
    </rcc>
    <rcc rId="0" sId="1" dxf="1" numFmtId="4">
      <nc r="L46">
        <v>304104.53999999998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97" sId="1" ref="A46:XFD46" action="deleteRow">
    <undo index="0" exp="area" dr="P46:P121" r="P122" sId="1"/>
    <undo index="0" exp="area" dr="O46:O121" r="O122" sId="1"/>
    <undo index="0" exp="area" dr="N46:N121" r="N122" sId="1"/>
    <undo index="0" exp="area" dr="M46:M121" r="M122" sId="1"/>
    <undo index="0" exp="area" dr="L46:L121" r="L122" sId="1"/>
    <undo index="0" exp="area" dr="K46:K121" r="K122" sId="1"/>
    <undo index="0" exp="area" dr="J46:J121" r="J122" sId="1"/>
    <undo index="0" exp="area" dr="I46:I121" r="I12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ул. Фадеева, д. 19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1286.4000000000001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1142.2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81</v>
      </nc>
      <ndxf>
        <font>
          <sz val="10"/>
          <name val="Times New Roman"/>
          <scheme val="none"/>
        </font>
      </ndxf>
    </rcc>
    <rcc rId="0" sId="1" dxf="1" numFmtId="4">
      <nc r="L46">
        <v>168152.75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98" sId="1" ref="A46:XFD46" action="deleteRow">
    <undo index="0" exp="area" dr="P46:P120" r="P121" sId="1"/>
    <undo index="0" exp="area" dr="O46:O120" r="O121" sId="1"/>
    <undo index="0" exp="area" dr="N46:N120" r="N121" sId="1"/>
    <undo index="0" exp="area" dr="M46:M120" r="M121" sId="1"/>
    <undo index="0" exp="area" dr="L46:L120" r="L121" sId="1"/>
    <undo index="0" exp="area" dr="K46:K120" r="K121" sId="1"/>
    <undo index="0" exp="area" dr="J46:J120" r="J121" sId="1"/>
    <undo index="0" exp="area" dr="I46:I120" r="I12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ул. Шукшина, д. 10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806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739.3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55</v>
      </nc>
      <ndxf>
        <font>
          <sz val="10"/>
          <name val="Times New Roman"/>
          <scheme val="none"/>
        </font>
      </ndxf>
    </rcc>
    <rcc rId="0" sId="1" dxf="1" numFmtId="4">
      <nc r="L46">
        <v>111256.44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199" sId="1" ref="A46:XFD46" action="deleteRow">
    <undo index="0" exp="area" dr="P46:P119" r="P120" sId="1"/>
    <undo index="0" exp="area" dr="O46:O119" r="O120" sId="1"/>
    <undo index="0" exp="area" dr="N46:N119" r="N120" sId="1"/>
    <undo index="0" exp="area" dr="M46:M119" r="M120" sId="1"/>
    <undo index="0" exp="area" dr="L46:L119" r="L120" sId="1"/>
    <undo index="0" exp="area" dr="K46:K119" r="K120" sId="1"/>
    <undo index="0" exp="area" dr="J46:J119" r="J120" sId="1"/>
    <undo index="0" exp="area" dr="I46:I119" r="I12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ул. Шукшина, д. 18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789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725.2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62</v>
      </nc>
      <ndxf>
        <font>
          <sz val="10"/>
          <name val="Times New Roman"/>
          <scheme val="none"/>
        </font>
      </ndxf>
    </rcc>
    <rcc rId="0" sId="1" dxf="1" numFmtId="4">
      <nc r="L46">
        <v>109647.59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00" sId="1" ref="A46:XFD46" action="deleteRow">
    <undo index="0" exp="area" dr="P46:P118" r="P119" sId="1"/>
    <undo index="0" exp="area" dr="O46:O118" r="O119" sId="1"/>
    <undo index="0" exp="area" dr="N46:N118" r="N119" sId="1"/>
    <undo index="0" exp="area" dr="M46:M118" r="M119" sId="1"/>
    <undo index="0" exp="area" dr="L46:L118" r="L119" sId="1"/>
    <undo index="0" exp="area" dr="K46:K118" r="K119" sId="1"/>
    <undo index="0" exp="area" dr="J46:J118" r="J119" sId="1"/>
    <undo index="0" exp="area" dr="I46:I118" r="I11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с. Локосово, ул. Балуева, д. 26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827.9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625.6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220893.85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01" sId="1" ref="A46:XFD46" action="deleteRow">
    <undo index="0" exp="area" dr="P46:P117" r="P118" sId="1"/>
    <undo index="0" exp="area" dr="O46:O117" r="O118" sId="1"/>
    <undo index="0" exp="area" dr="N46:N117" r="N118" sId="1"/>
    <undo index="0" exp="area" dr="M46:M117" r="M118" sId="1"/>
    <undo index="0" exp="area" dr="L46:L117" r="L118" sId="1"/>
    <undo index="0" exp="area" dr="K46:K117" r="K118" sId="1"/>
    <undo index="0" exp="area" dr="J46:J117" r="J118" sId="1"/>
    <undo index="0" exp="area" dr="I46:I117" r="I11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с. Локосово, ул. Заводская, д. 3КОРП2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957.1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755.4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41</v>
      </nc>
      <ndxf>
        <font>
          <sz val="10"/>
          <name val="Times New Roman"/>
          <scheme val="none"/>
        </font>
      </ndxf>
    </rcc>
    <rcc rId="0" sId="1" dxf="1" numFmtId="4">
      <nc r="L46">
        <v>187383.24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02" sId="1" ref="A46:XFD46" action="deleteRow">
    <undo index="0" exp="area" dr="P46:P116" r="P117" sId="1"/>
    <undo index="0" exp="area" dr="O46:O116" r="O117" sId="1"/>
    <undo index="0" exp="area" dr="N46:N116" r="N117" sId="1"/>
    <undo index="0" exp="area" dr="M46:M116" r="M117" sId="1"/>
    <undo index="0" exp="area" dr="L46:L116" r="L117" sId="1"/>
    <undo index="0" exp="area" dr="K46:K116" r="K117" sId="1"/>
    <undo index="0" exp="area" dr="J46:J116" r="J117" sId="1"/>
    <undo index="0" exp="area" dr="I46:I116" r="I11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с. Локосово, ул. Заводская, д. 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2055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1587.6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103</v>
      </nc>
      <ndxf>
        <font>
          <sz val="10"/>
          <name val="Times New Roman"/>
          <scheme val="none"/>
        </font>
      </ndxf>
    </rcc>
    <rcc rId="0" sId="1" dxf="1" numFmtId="4">
      <nc r="L46">
        <v>215912.02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03" sId="1" ref="A46:XFD46" action="deleteRow">
    <undo index="0" exp="area" dr="P46:P115" r="P116" sId="1"/>
    <undo index="0" exp="area" dr="O46:O115" r="O116" sId="1"/>
    <undo index="0" exp="area" dr="N46:N115" r="N116" sId="1"/>
    <undo index="0" exp="area" dr="M46:M115" r="M116" sId="1"/>
    <undo index="0" exp="area" dr="L46:L115" r="L116" sId="1"/>
    <undo index="0" exp="area" dr="K46:K115" r="K116" sId="1"/>
    <undo index="0" exp="area" dr="J46:J115" r="J116" sId="1"/>
    <undo index="0" exp="area" dr="I46:I115" r="I11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4-й,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4013.2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3573.8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190</v>
      </nc>
      <ndxf>
        <font>
          <sz val="10"/>
          <name val="Times New Roman"/>
          <scheme val="none"/>
        </font>
      </ndxf>
    </rcc>
    <rcc rId="0" sId="1" dxf="1" numFmtId="4">
      <nc r="L46">
        <v>92234.16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04" sId="1" ref="A46:XFD46" action="deleteRow">
    <undo index="0" exp="area" dr="P46:P114" r="P115" sId="1"/>
    <undo index="0" exp="area" dr="O46:O114" r="O115" sId="1"/>
    <undo index="0" exp="area" dr="N46:N114" r="N115" sId="1"/>
    <undo index="0" exp="area" dr="M46:M114" r="M115" sId="1"/>
    <undo index="0" exp="area" dr="L46:L114" r="L115" sId="1"/>
    <undo index="0" exp="area" dr="K46:K114" r="K115" sId="1"/>
    <undo index="0" exp="area" dr="J46:J114" r="J115" sId="1"/>
    <undo index="0" exp="area" dr="I46:I114" r="I11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4-й, д. 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10</t>
        </is>
      </nc>
      <ndxf>
        <font>
          <sz val="10"/>
          <name val="Times New Roman"/>
          <scheme val="none"/>
        </font>
      </ndxf>
    </rcc>
    <rcc rId="0" sId="1" dxf="1" numFmtId="4">
      <nc r="I46">
        <v>9855.6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8781.5499999999993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476</v>
      </nc>
      <ndxf>
        <font>
          <sz val="10"/>
          <name val="Times New Roman"/>
          <scheme val="none"/>
        </font>
      </ndxf>
    </rcc>
    <rcc rId="0" sId="1" dxf="1" numFmtId="4">
      <nc r="L46">
        <v>1871762.96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05" sId="1" ref="A46:XFD46" action="deleteRow">
    <undo index="0" exp="area" dr="P46:P113" r="P114" sId="1"/>
    <undo index="0" exp="area" dr="O46:O113" r="O114" sId="1"/>
    <undo index="0" exp="area" dr="N46:N113" r="N114" sId="1"/>
    <undo index="0" exp="area" dr="M46:M113" r="M114" sId="1"/>
    <undo index="0" exp="area" dr="L46:L113" r="L114" sId="1"/>
    <undo index="0" exp="area" dr="K46:K113" r="K114" sId="1"/>
    <undo index="0" exp="area" dr="J46:J113" r="J114" sId="1"/>
    <undo index="0" exp="area" dr="I46:I113" r="I11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4-й, д. 11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5800.1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5136.6000000000004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288</v>
      </nc>
      <ndxf>
        <font>
          <sz val="10"/>
          <name val="Times New Roman"/>
          <scheme val="none"/>
        </font>
      </ndxf>
    </rcc>
    <rcc rId="0" sId="1" dxf="1" numFmtId="4">
      <nc r="L46">
        <v>795312.4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06" sId="1" ref="A46:XFD46" action="deleteRow">
    <undo index="0" exp="area" dr="P46:P112" r="P113" sId="1"/>
    <undo index="0" exp="area" dr="O46:O112" r="O113" sId="1"/>
    <undo index="0" exp="area" dr="N46:N112" r="N113" sId="1"/>
    <undo index="0" exp="area" dr="M46:M112" r="M113" sId="1"/>
    <undo index="0" exp="area" dr="L46:L112" r="L113" sId="1"/>
    <undo index="0" exp="area" dr="K46:K112" r="K113" sId="1"/>
    <undo index="0" exp="area" dr="J46:J112" r="J113" sId="1"/>
    <undo index="0" exp="area" dr="I46:I112" r="I11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4-й, д. 13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5674.9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5056.8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270</v>
      </nc>
      <ndxf>
        <font>
          <sz val="10"/>
          <name val="Times New Roman"/>
          <scheme val="none"/>
        </font>
      </ndxf>
    </rcc>
    <rcc rId="0" sId="1" dxf="1" numFmtId="4">
      <nc r="L46">
        <v>253292.08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07" sId="1" ref="A46:XFD46" action="deleteRow">
    <undo index="0" exp="area" dr="P46:P111" r="P112" sId="1"/>
    <undo index="0" exp="area" dr="O46:O111" r="O112" sId="1"/>
    <undo index="0" exp="area" dr="N46:N111" r="N112" sId="1"/>
    <undo index="0" exp="area" dr="M46:M111" r="M112" sId="1"/>
    <undo index="0" exp="area" dr="L46:L111" r="L112" sId="1"/>
    <undo index="0" exp="area" dr="K46:K111" r="K112" sId="1"/>
    <undo index="0" exp="area" dr="J46:J111" r="J112" sId="1"/>
    <undo index="0" exp="area" dr="I46:I111" r="I11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4-й, д. 14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5758.1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5134.46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290</v>
      </nc>
      <ndxf>
        <font>
          <sz val="10"/>
          <name val="Times New Roman"/>
          <scheme val="none"/>
        </font>
      </ndxf>
    </rcc>
    <rcc rId="0" sId="1" dxf="1" numFmtId="4">
      <nc r="L46">
        <v>1099485.1599999999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08" sId="1" ref="A46:XFD46" action="deleteRow">
    <undo index="0" exp="area" dr="P46:P110" r="P111" sId="1"/>
    <undo index="0" exp="area" dr="O46:O110" r="O111" sId="1"/>
    <undo index="0" exp="area" dr="N46:N110" r="N111" sId="1"/>
    <undo index="0" exp="area" dr="M46:M110" r="M111" sId="1"/>
    <undo index="0" exp="area" dr="L46:L110" r="L111" sId="1"/>
    <undo index="0" exp="area" dr="K46:K110" r="K111" sId="1"/>
    <undo index="0" exp="area" dr="J46:J110" r="J111" sId="1"/>
    <undo index="0" exp="area" dr="I46:I110" r="I11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4-й, д. 30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10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12109.7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11651.1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608</v>
      </nc>
      <ndxf>
        <font>
          <sz val="10"/>
          <name val="Times New Roman"/>
          <scheme val="none"/>
        </font>
      </ndxf>
    </rcc>
    <rcc rId="0" sId="1" dxf="1" numFmtId="4">
      <nc r="L46">
        <v>655625.77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09" sId="1" ref="A46:XFD46" action="deleteRow">
    <undo index="0" exp="area" dr="P46:P109" r="P110" sId="1"/>
    <undo index="0" exp="area" dr="O46:O109" r="O110" sId="1"/>
    <undo index="0" exp="area" dr="N46:N109" r="N110" sId="1"/>
    <undo index="0" exp="area" dr="M46:M109" r="M110" sId="1"/>
    <undo index="0" exp="area" dr="L46:L109" r="L110" sId="1"/>
    <undo index="0" exp="area" dr="K46:K109" r="K110" sId="1"/>
    <undo index="0" exp="area" dr="J46:J109" r="J110" sId="1"/>
    <undo index="0" exp="area" dr="I46:I109" r="I11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6-й, д. 37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1620.7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1521.6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83</v>
      </nc>
      <ndxf>
        <font>
          <sz val="10"/>
          <name val="Times New Roman"/>
          <scheme val="none"/>
        </font>
      </ndxf>
    </rcc>
    <rcc rId="0" sId="1" dxf="1" numFmtId="4">
      <nc r="L46">
        <v>349416.58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10" sId="1" ref="A46:XFD46" action="deleteRow">
    <undo index="0" exp="area" dr="P46:P108" r="P109" sId="1"/>
    <undo index="0" exp="area" dr="O46:O108" r="O109" sId="1"/>
    <undo index="0" exp="area" dr="N46:N108" r="N109" sId="1"/>
    <undo index="0" exp="area" dr="M46:M108" r="M109" sId="1"/>
    <undo index="0" exp="area" dr="L46:L108" r="L109" sId="1"/>
    <undo index="0" exp="area" dr="K46:K108" r="K109" sId="1"/>
    <undo index="0" exp="area" dr="J46:J108" r="J109" sId="1"/>
    <undo index="0" exp="area" dr="I46:I108" r="I10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6-й, д. 105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6925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6144.5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306</v>
      </nc>
      <ndxf>
        <font>
          <sz val="10"/>
          <name val="Times New Roman"/>
          <scheme val="none"/>
        </font>
      </ndxf>
    </rcc>
    <rcc rId="0" sId="1" dxf="1" numFmtId="4">
      <nc r="L46">
        <v>1291404.29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11" sId="1" ref="A46:XFD46" action="deleteRow">
    <undo index="0" exp="area" dr="P46:P107" r="P108" sId="1"/>
    <undo index="0" exp="area" dr="O46:O107" r="O108" sId="1"/>
    <undo index="0" exp="area" dr="N46:N107" r="N108" sId="1"/>
    <undo index="0" exp="area" dr="M46:M107" r="M108" sId="1"/>
    <undo index="0" exp="area" dr="L46:L107" r="L108" sId="1"/>
    <undo index="0" exp="area" dr="K46:K107" r="K108" sId="1"/>
    <undo index="0" exp="area" dr="J46:J107" r="J108" sId="1"/>
    <undo index="0" exp="area" dr="I46:I107" r="I10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6а, д. 76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2304.1999999999998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1980.4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125</v>
      </nc>
      <ndxf>
        <font>
          <sz val="10"/>
          <name val="Times New Roman"/>
          <scheme val="none"/>
        </font>
      </ndxf>
    </rcc>
    <rcc rId="0" sId="1" dxf="1" numFmtId="4">
      <nc r="L46">
        <v>269332.42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12" sId="1" ref="A46:XFD46" action="deleteRow">
    <undo index="0" exp="area" dr="P46:P106" r="P107" sId="1"/>
    <undo index="0" exp="area" dr="O46:O106" r="O107" sId="1"/>
    <undo index="0" exp="area" dr="N46:N106" r="N107" sId="1"/>
    <undo index="0" exp="area" dr="M46:M106" r="M107" sId="1"/>
    <undo index="0" exp="area" dr="L46:L106" r="L107" sId="1"/>
    <undo index="0" exp="area" dr="K46:K106" r="K107" sId="1"/>
    <undo index="0" exp="area" dr="J46:J106" r="J107" sId="1"/>
    <undo index="0" exp="area" dr="I46:I106" r="I10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6а, д. 84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984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932.4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53</v>
      </nc>
      <ndxf>
        <font>
          <sz val="10"/>
          <name val="Times New Roman"/>
          <scheme val="none"/>
        </font>
      </ndxf>
    </rcc>
    <rcc rId="0" sId="1" dxf="1" numFmtId="4">
      <nc r="L46">
        <v>68737.460000000006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13" sId="1" ref="A46:XFD46" action="deleteRow">
    <undo index="0" exp="area" dr="P46:P105" r="P106" sId="1"/>
    <undo index="0" exp="area" dr="O46:O105" r="O106" sId="1"/>
    <undo index="0" exp="area" dr="N46:N105" r="N106" sId="1"/>
    <undo index="0" exp="area" dr="M46:M105" r="M106" sId="1"/>
    <undo index="0" exp="area" dr="L46:L105" r="L106" sId="1"/>
    <undo index="0" exp="area" dr="K46:K105" r="K106" sId="1"/>
    <undo index="0" exp="area" dr="J46:J105" r="J106" sId="1"/>
    <undo index="0" exp="area" dr="I46:I105" r="I10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6а, д. 89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2364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2249.1999999999998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112</v>
      </nc>
      <ndxf>
        <font>
          <sz val="10"/>
          <name val="Times New Roman"/>
          <scheme val="none"/>
        </font>
      </ndxf>
    </rcc>
    <rcc rId="0" sId="1" dxf="1" numFmtId="4">
      <nc r="L46">
        <v>574825.35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14" sId="1" ref="A46:XFD46" action="deleteRow">
    <undo index="0" exp="area" dr="P46:P104" r="P105" sId="1"/>
    <undo index="0" exp="area" dr="O46:O104" r="O105" sId="1"/>
    <undo index="0" exp="area" dr="N46:N104" r="N105" sId="1"/>
    <undo index="0" exp="area" dr="M46:M104" r="M105" sId="1"/>
    <undo index="0" exp="area" dr="L46:L104" r="L105" sId="1"/>
    <undo index="0" exp="area" dr="K46:K104" r="K105" sId="1"/>
    <undo index="0" exp="area" dr="J46:J104" r="J105" sId="1"/>
    <undo index="0" exp="area" dr="I46:I104" r="I10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6а, д. 90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1729.6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1560.6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95</v>
      </nc>
      <ndxf>
        <font>
          <sz val="10"/>
          <name val="Times New Roman"/>
          <scheme val="none"/>
        </font>
      </ndxf>
    </rcc>
    <rcc rId="0" sId="1" dxf="1" numFmtId="4">
      <nc r="L46">
        <v>212240.04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15" sId="1" ref="A46:XFD46" action="deleteRow">
    <undo index="0" exp="area" dr="P46:P103" r="P104" sId="1"/>
    <undo index="0" exp="area" dr="O46:O103" r="O104" sId="1"/>
    <undo index="0" exp="area" dr="N46:N103" r="N104" sId="1"/>
    <undo index="0" exp="area" dr="M46:M103" r="M104" sId="1"/>
    <undo index="0" exp="area" dr="L46:L103" r="L104" sId="1"/>
    <undo index="0" exp="area" dr="K46:K103" r="K104" sId="1"/>
    <undo index="0" exp="area" dr="J46:J103" r="J104" sId="1"/>
    <undo index="0" exp="area" dr="I46:I103" r="I10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6а, д. 92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1813.6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1617.6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125</v>
      </nc>
      <ndxf>
        <font>
          <sz val="10"/>
          <name val="Times New Roman"/>
          <scheme val="none"/>
        </font>
      </ndxf>
    </rcc>
    <rcc rId="0" sId="1" dxf="1" numFmtId="4">
      <nc r="L46">
        <v>219991.98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16" sId="1" ref="A46:XFD46" action="deleteRow">
    <undo index="0" exp="area" dr="P46:P102" r="P103" sId="1"/>
    <undo index="0" exp="area" dr="O46:O102" r="O103" sId="1"/>
    <undo index="0" exp="area" dr="N46:N102" r="N103" sId="1"/>
    <undo index="0" exp="area" dr="M46:M102" r="M103" sId="1"/>
    <undo index="0" exp="area" dr="L46:L102" r="L103" sId="1"/>
    <undo index="0" exp="area" dr="K46:K102" r="K103" sId="1"/>
    <undo index="0" exp="area" dr="J46:J102" r="J103" sId="1"/>
    <undo index="0" exp="area" dr="I46:I102" r="I10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6а, д. 93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1809.1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1644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85</v>
      </nc>
      <ndxf>
        <font>
          <sz val="10"/>
          <name val="Times New Roman"/>
          <scheme val="none"/>
        </font>
      </ndxf>
    </rcc>
    <rcc rId="0" sId="1" dxf="1" numFmtId="4">
      <nc r="L46">
        <v>223582.36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17" sId="1" ref="A46:XFD46" action="deleteRow">
    <undo index="0" exp="area" dr="P46:P101" r="P102" sId="1"/>
    <undo index="0" exp="area" dr="O46:O101" r="O102" sId="1"/>
    <undo index="0" exp="area" dr="N46:N101" r="N102" sId="1"/>
    <undo index="0" exp="area" dr="M46:M101" r="M102" sId="1"/>
    <undo index="0" exp="area" dr="L46:L101" r="L102" sId="1"/>
    <undo index="0" exp="area" dr="K46:K101" r="K102" sId="1"/>
    <undo index="0" exp="area" dr="J46:J101" r="J102" sId="1"/>
    <undo index="0" exp="area" dr="I46:I101" r="I10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Набережная, д. 22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3565.62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2702.3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180</v>
      </nc>
      <ndxf>
        <font>
          <sz val="10"/>
          <name val="Times New Roman"/>
          <scheme val="none"/>
        </font>
      </ndxf>
    </rcc>
    <rcc rId="0" sId="1" dxf="1" numFmtId="4">
      <nc r="L46">
        <v>304774.03999999998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18" sId="1" ref="A46:XFD46" action="deleteRow">
    <undo index="0" exp="area" dr="P46:P100" r="P101" sId="1"/>
    <undo index="0" exp="area" dr="O46:O100" r="O101" sId="1"/>
    <undo index="0" exp="area" dr="N46:N100" r="N101" sId="1"/>
    <undo index="0" exp="area" dr="M46:M100" r="M101" sId="1"/>
    <undo index="0" exp="area" dr="L46:L100" r="L101" sId="1"/>
    <undo index="0" exp="area" dr="K46:K100" r="K101" sId="1"/>
    <undo index="0" exp="area" dr="J46:J100" r="J101" sId="1"/>
    <undo index="0" exp="area" dr="I46:I100" r="I10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Набережная, д. 24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3552.6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2670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180</v>
      </nc>
      <ndxf>
        <font>
          <sz val="10"/>
          <name val="Times New Roman"/>
          <scheme val="none"/>
        </font>
      </ndxf>
    </rcc>
    <rcc rId="0" sId="1" dxf="1" numFmtId="4">
      <nc r="L46">
        <v>489098.83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19" sId="1" ref="A46:XFD46" action="deleteRow">
    <undo index="0" exp="area" dr="P46:P99" r="P100" sId="1"/>
    <undo index="0" exp="area" dr="O46:O99" r="O100" sId="1"/>
    <undo index="0" exp="area" dr="N46:N99" r="N100" sId="1"/>
    <undo index="0" exp="area" dr="M46:M99" r="M100" sId="1"/>
    <undo index="0" exp="area" dr="L46:L99" r="L100" sId="1"/>
    <undo index="0" exp="area" dr="K46:K99" r="K100" sId="1"/>
    <undo index="0" exp="area" dr="J46:J99" r="J100" sId="1"/>
    <undo index="0" exp="area" dr="I46:I99" r="I10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Назаргалеева, д. 26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5856.8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5713.6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309</v>
      </nc>
      <ndxf>
        <font>
          <sz val="10"/>
          <name val="Times New Roman"/>
          <scheme val="none"/>
        </font>
      </ndxf>
    </rcc>
    <rcc rId="0" sId="1" dxf="1" numFmtId="4">
      <nc r="L46">
        <v>694888.13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20" sId="1" ref="A46:XFD46" action="deleteRow">
    <undo index="0" exp="area" dr="P46:P98" r="P99" sId="1"/>
    <undo index="0" exp="area" dr="O46:O98" r="O99" sId="1"/>
    <undo index="0" exp="area" dr="N46:N98" r="N99" sId="1"/>
    <undo index="0" exp="area" dr="M46:M98" r="M99" sId="1"/>
    <undo index="0" exp="area" dr="L46:L98" r="L99" sId="1"/>
    <undo index="0" exp="area" dr="K46:K98" r="K99" sId="1"/>
    <undo index="0" exp="area" dr="J46:J98" r="J99" sId="1"/>
    <undo index="0" exp="area" dr="I46:I98" r="I9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Назаргалеева, д. 30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10</t>
        </is>
      </nc>
      <ndxf>
        <font>
          <sz val="10"/>
          <name val="Times New Roman"/>
          <scheme val="none"/>
        </font>
      </ndxf>
    </rcc>
    <rcc rId="0" sId="1" dxf="1" numFmtId="4">
      <nc r="I46">
        <v>10727.43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9526.5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510</v>
      </nc>
      <ndxf>
        <font>
          <sz val="10"/>
          <name val="Times New Roman"/>
          <scheme val="none"/>
        </font>
      </ndxf>
    </rcc>
    <rcc rId="0" sId="1" dxf="1" numFmtId="4">
      <nc r="L46">
        <v>2562699.71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21" sId="1" ref="A46:XFD46" action="deleteRow">
    <undo index="0" exp="area" dr="P46:P97" r="P98" sId="1"/>
    <undo index="0" exp="area" dr="O46:O97" r="O98" sId="1"/>
    <undo index="0" exp="area" dr="N46:N97" r="N98" sId="1"/>
    <undo index="0" exp="area" dr="M46:M97" r="M98" sId="1"/>
    <undo index="0" exp="area" dr="L46:L97" r="L98" sId="1"/>
    <undo index="0" exp="area" dr="K46:K97" r="K98" sId="1"/>
    <undo index="0" exp="area" dr="J46:J97" r="J98" sId="1"/>
    <undo index="0" exp="area" dr="I46:I97" r="I9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Назаргалеева, д. 32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5341.66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4783.8999999999996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257</v>
      </nc>
      <ndxf>
        <font>
          <sz val="10"/>
          <name val="Times New Roman"/>
          <scheme val="none"/>
        </font>
      </ndxf>
    </rcc>
    <rcc rId="0" sId="1" dxf="1" numFmtId="4">
      <nc r="L46">
        <v>539543.56000000006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22" sId="1" ref="A46:XFD46" action="deleteRow">
    <undo index="0" exp="area" dr="P46:P96" r="P97" sId="1"/>
    <undo index="0" exp="area" dr="O46:O96" r="O97" sId="1"/>
    <undo index="0" exp="area" dr="N46:N96" r="N97" sId="1"/>
    <undo index="0" exp="area" dr="M46:M96" r="M97" sId="1"/>
    <undo index="0" exp="area" dr="L46:L96" r="L97" sId="1"/>
    <undo index="0" exp="area" dr="K46:K96" r="K97" sId="1"/>
    <undo index="0" exp="area" dr="J46:J96" r="J97" sId="1"/>
    <undo index="0" exp="area" dr="I46:I96" r="I9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Согласия,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2510.1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2236.6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120</v>
      </nc>
      <ndxf>
        <font>
          <sz val="10"/>
          <name val="Times New Roman"/>
          <scheme val="none"/>
        </font>
      </ndxf>
    </rcc>
    <rcc rId="0" sId="1" dxf="1" numFmtId="4">
      <nc r="L46">
        <v>304175.37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23" sId="1" ref="A46:XFD46" action="deleteRow">
    <undo index="0" exp="area" dr="P46:P95" r="P96" sId="1"/>
    <undo index="0" exp="area" dr="O46:O95" r="O96" sId="1"/>
    <undo index="0" exp="area" dr="N46:N95" r="N96" sId="1"/>
    <undo index="0" exp="area" dr="M46:M95" r="M96" sId="1"/>
    <undo index="0" exp="area" dr="L46:L95" r="L96" sId="1"/>
    <undo index="0" exp="area" dr="K46:K95" r="K96" sId="1"/>
    <undo index="0" exp="area" dr="J46:J95" r="J96" sId="1"/>
    <undo index="0" exp="area" dr="I46:I95" r="I9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Согласия,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2296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1995.5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85</v>
      </nc>
      <ndxf>
        <font>
          <sz val="10"/>
          <name val="Times New Roman"/>
          <scheme val="none"/>
        </font>
      </ndxf>
    </rcc>
    <rcc rId="0" sId="1" dxf="1" numFmtId="4">
      <nc r="L46">
        <v>271386.01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24" sId="1" ref="A46:XFD46" action="deleteRow">
    <undo index="0" exp="area" dr="P46:P94" r="P95" sId="1"/>
    <undo index="0" exp="area" dr="O46:O94" r="O95" sId="1"/>
    <undo index="0" exp="area" dr="N46:N94" r="N95" sId="1"/>
    <undo index="0" exp="area" dr="M46:M94" r="M95" sId="1"/>
    <undo index="0" exp="area" dr="L46:L94" r="L95" sId="1"/>
    <undo index="0" exp="area" dr="K46:K94" r="K95" sId="1"/>
    <undo index="0" exp="area" dr="J46:J94" r="J95" sId="1"/>
    <undo index="0" exp="area" dr="I46:I94" r="I9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Согласия,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2878.2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2495.5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115</v>
      </nc>
      <ndxf>
        <font>
          <sz val="10"/>
          <name val="Times New Roman"/>
          <scheme val="none"/>
        </font>
      </ndxf>
    </rcc>
    <rcc rId="0" sId="1" dxf="1" numFmtId="4">
      <nc r="L46">
        <v>339385.51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25" sId="1" ref="A46:XFD46" action="deleteRow">
    <undo index="0" exp="area" dr="P46:P93" r="P94" sId="1"/>
    <undo index="0" exp="area" dr="O46:O93" r="O94" sId="1"/>
    <undo index="0" exp="area" dr="N46:N93" r="N94" sId="1"/>
    <undo index="0" exp="area" dr="M46:M93" r="M94" sId="1"/>
    <undo index="0" exp="area" dr="L46:L93" r="L94" sId="1"/>
    <undo index="0" exp="area" dr="K46:K93" r="K94" sId="1"/>
    <undo index="0" exp="area" dr="J46:J93" r="J94" sId="1"/>
    <undo index="0" exp="area" dr="I46:I93" r="I9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Согласия,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2948.6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2554.1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115</v>
      </nc>
      <ndxf>
        <font>
          <sz val="10"/>
          <name val="Times New Roman"/>
          <scheme val="none"/>
        </font>
      </ndxf>
    </rcc>
    <rcc rId="0" sId="1" dxf="1" numFmtId="4">
      <nc r="L46">
        <v>347355.05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26" sId="1" ref="A46:XFD46" action="deleteRow">
    <undo index="0" exp="area" dr="P46:P92" r="P93" sId="1"/>
    <undo index="0" exp="area" dr="O46:O92" r="O93" sId="1"/>
    <undo index="0" exp="area" dr="N46:N92" r="N93" sId="1"/>
    <undo index="0" exp="area" dr="M46:M92" r="M93" sId="1"/>
    <undo index="0" exp="area" dr="L46:L92" r="L93" sId="1"/>
    <undo index="0" exp="area" dr="K46:K92" r="K93" sId="1"/>
    <undo index="0" exp="area" dr="J46:J92" r="J93" sId="1"/>
    <undo index="0" exp="area" dr="I46:I92" r="I9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Согласия, д. 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2139.9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2047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80</v>
      </nc>
      <ndxf>
        <font>
          <sz val="10"/>
          <name val="Times New Roman"/>
          <scheme val="none"/>
        </font>
      </ndxf>
    </rcc>
    <rcc rId="0" sId="1" dxf="1" numFmtId="4">
      <nc r="L46">
        <v>285807.87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27" sId="1" ref="A46:XFD46" action="deleteRow">
    <undo index="0" exp="area" dr="P46:P91" r="P92" sId="1"/>
    <undo index="0" exp="area" dr="O46:O91" r="O92" sId="1"/>
    <undo index="0" exp="area" dr="N46:N91" r="N92" sId="1"/>
    <undo index="0" exp="area" dr="M46:M91" r="M92" sId="1"/>
    <undo index="0" exp="area" dr="L46:L91" r="L92" sId="1"/>
    <undo index="0" exp="area" dr="K46:K91" r="K92" sId="1"/>
    <undo index="0" exp="area" dr="J46:J91" r="J92" sId="1"/>
    <undo index="0" exp="area" dr="I46:I91" r="I9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Согласия, д. 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2167.3000000000002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2023.2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80</v>
      </nc>
      <ndxf>
        <font>
          <sz val="10"/>
          <name val="Times New Roman"/>
          <scheme val="none"/>
        </font>
      </ndxf>
    </rcc>
    <rcc rId="0" sId="1" dxf="1" numFmtId="4">
      <nc r="L46">
        <v>275153.18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28" sId="1" ref="A46:XFD46" action="deleteRow">
    <undo index="0" exp="area" dr="P46:P90" r="P91" sId="1"/>
    <undo index="0" exp="area" dr="O46:O90" r="O91" sId="1"/>
    <undo index="0" exp="area" dr="N46:N90" r="N91" sId="1"/>
    <undo index="0" exp="area" dr="M46:M90" r="M91" sId="1"/>
    <undo index="0" exp="area" dr="L46:L90" r="L91" sId="1"/>
    <undo index="0" exp="area" dr="K46:K90" r="K91" sId="1"/>
    <undo index="0" exp="area" dr="J46:J90" r="J91" sId="1"/>
    <undo index="0" exp="area" dr="I46:I90" r="I9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Автомобилистов,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5569.9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4467.3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314</v>
      </nc>
      <ndxf>
        <font>
          <sz val="10"/>
          <name val="Times New Roman"/>
          <scheme val="none"/>
        </font>
      </ndxf>
    </rcc>
    <rcc rId="0" sId="1" dxf="1" numFmtId="4">
      <nc r="L46">
        <v>647149.34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29" sId="1" ref="A46:XFD46" action="deleteRow">
    <undo index="0" exp="area" dr="P46:P89" r="P90" sId="1"/>
    <undo index="0" exp="area" dr="O46:O89" r="O90" sId="1"/>
    <undo index="0" exp="area" dr="N46:N89" r="N90" sId="1"/>
    <undo index="0" exp="area" dr="M46:M89" r="M90" sId="1"/>
    <undo index="0" exp="area" dr="L46:L89" r="L90" sId="1"/>
    <undo index="0" exp="area" dr="K46:K89" r="K90" sId="1"/>
    <undo index="0" exp="area" dr="J46:J89" r="J90" sId="1"/>
    <undo index="0" exp="area" dr="I46:I89" r="I9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Автомобилистов, д. 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2638.9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2258.1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147</v>
      </nc>
      <ndxf>
        <font>
          <sz val="10"/>
          <name val="Times New Roman"/>
          <scheme val="none"/>
        </font>
      </ndxf>
    </rcc>
    <rcc rId="0" sId="1" dxf="1" numFmtId="4">
      <nc r="L46">
        <v>205766.55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30" sId="1" ref="A46:XFD46" action="deleteRow">
    <undo index="0" exp="area" dr="P46:P88" r="P89" sId="1"/>
    <undo index="0" exp="area" dr="O46:O88" r="O89" sId="1"/>
    <undo index="0" exp="area" dr="N46:N88" r="N89" sId="1"/>
    <undo index="0" exp="area" dr="M46:M88" r="M89" sId="1"/>
    <undo index="0" exp="area" dr="L46:L88" r="L89" sId="1"/>
    <undo index="0" exp="area" dr="K46:K88" r="K89" sId="1"/>
    <undo index="0" exp="area" dr="J46:J88" r="J89" sId="1"/>
    <undo index="0" exp="area" dr="I46:I88" r="I8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Автомобилистов,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5248.8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4527.2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305</v>
      </nc>
      <ndxf>
        <font>
          <sz val="10"/>
          <name val="Times New Roman"/>
          <scheme val="none"/>
        </font>
      </ndxf>
    </rcc>
    <rcc rId="0" sId="1" dxf="1" numFmtId="4">
      <nc r="L46">
        <v>647149.34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31" sId="1" ref="A46:XFD46" action="deleteRow">
    <undo index="0" exp="area" dr="P46:P87" r="P88" sId="1"/>
    <undo index="0" exp="area" dr="O46:O87" r="O88" sId="1"/>
    <undo index="0" exp="area" dr="N46:N87" r="N88" sId="1"/>
    <undo index="0" exp="area" dr="M46:M87" r="M88" sId="1"/>
    <undo index="0" exp="area" dr="L46:L87" r="L88" sId="1"/>
    <undo index="0" exp="area" dr="K46:K87" r="K88" sId="1"/>
    <undo index="0" exp="area" dr="J46:J87" r="J88" sId="1"/>
    <undo index="0" exp="area" dr="I46:I87" r="I8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Автомобилистов, д. 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2641.3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2261.3000000000002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152</v>
      </nc>
      <ndxf>
        <font>
          <sz val="10"/>
          <name val="Times New Roman"/>
          <scheme val="none"/>
        </font>
      </ndxf>
    </rcc>
    <rcc rId="0" sId="1" dxf="1" numFmtId="4">
      <nc r="L46">
        <v>205766.55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32" sId="1" ref="A46:XFD46" action="deleteRow">
    <undo index="0" exp="area" dr="P46:P86" r="P87" sId="1"/>
    <undo index="0" exp="area" dr="O46:O86" r="O87" sId="1"/>
    <undo index="0" exp="area" dr="N46:N86" r="N87" sId="1"/>
    <undo index="0" exp="area" dr="M46:M86" r="M87" sId="1"/>
    <undo index="0" exp="area" dr="L46:L86" r="L87" sId="1"/>
    <undo index="0" exp="area" dr="K46:K86" r="K87" sId="1"/>
    <undo index="0" exp="area" dr="J46:J86" r="J87" sId="1"/>
    <undo index="0" exp="area" dr="I46:I86" r="I8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Нефтяников, д. 14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3664.2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2833.5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216</v>
      </nc>
      <ndxf>
        <font>
          <sz val="10"/>
          <name val="Times New Roman"/>
          <scheme val="none"/>
        </font>
      </ndxf>
    </rcc>
    <rcc rId="0" sId="1" dxf="1" numFmtId="4">
      <nc r="L46">
        <v>291309.5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33" sId="1" ref="A46:XFD46" action="deleteRow">
    <undo index="0" exp="area" dr="P46:P85" r="P86" sId="1"/>
    <undo index="0" exp="area" dr="O46:O85" r="O86" sId="1"/>
    <undo index="0" exp="area" dr="N46:N85" r="N86" sId="1"/>
    <undo index="0" exp="area" dr="M46:M85" r="M86" sId="1"/>
    <undo index="0" exp="area" dr="L46:L85" r="L86" sId="1"/>
    <undo index="0" exp="area" dr="K46:K85" r="K86" sId="1"/>
    <undo index="0" exp="area" dr="J46:J85" r="J86" sId="1"/>
    <undo index="0" exp="area" dr="I46:I85" r="I8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Северная, д. 27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1298.7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1243.3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71</v>
      </nc>
      <ndxf>
        <font>
          <sz val="10"/>
          <name val="Times New Roman"/>
          <scheme val="none"/>
        </font>
      </ndxf>
    </rcc>
    <rcc rId="0" sId="1" dxf="1" numFmtId="4">
      <nc r="L46">
        <v>288207.2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34" sId="1" ref="A46:XFD46" action="deleteRow">
    <undo index="0" exp="area" dr="P46:P84" r="P85" sId="1"/>
    <undo index="0" exp="area" dr="O46:O84" r="O85" sId="1"/>
    <undo index="0" exp="area" dr="N46:N84" r="N85" sId="1"/>
    <undo index="0" exp="area" dr="M46:M84" r="M85" sId="1"/>
    <undo index="0" exp="area" dr="L46:L84" r="L85" sId="1"/>
    <undo index="0" exp="area" dr="K46:K84" r="K85" sId="1"/>
    <undo index="0" exp="area" dr="J46:J84" r="J85" sId="1"/>
    <undo index="0" exp="area" dr="I46:I84" r="I8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Северная, д. 31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2661.3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1746.7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140</v>
      </nc>
      <ndxf>
        <font>
          <sz val="10"/>
          <name val="Times New Roman"/>
          <scheme val="none"/>
        </font>
      </ndxf>
    </rcc>
    <rcc rId="0" sId="1" dxf="1" numFmtId="4">
      <nc r="L46">
        <v>408191.1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35" sId="1" ref="A46:XFD46" action="deleteRow">
    <undo index="0" exp="area" dr="P46:P83" r="P84" sId="1"/>
    <undo index="0" exp="area" dr="O46:O83" r="O84" sId="1"/>
    <undo index="0" exp="area" dr="N46:N83" r="N84" sId="1"/>
    <undo index="0" exp="area" dr="M46:M83" r="M84" sId="1"/>
    <undo index="0" exp="area" dr="L46:L83" r="L84" sId="1"/>
    <undo index="0" exp="area" dr="K46:K83" r="K84" sId="1"/>
    <undo index="0" exp="area" dr="J46:J83" r="J84" sId="1"/>
    <undo index="0" exp="area" dr="I46:I83" r="I8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Северная, д. 32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3652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3043.3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198</v>
      </nc>
      <ndxf>
        <font>
          <sz val="10"/>
          <name val="Times New Roman"/>
          <scheme val="none"/>
        </font>
      </ndxf>
    </rcc>
    <rcc rId="0" sId="1" dxf="1" numFmtId="4">
      <nc r="L46">
        <v>273596.06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36" sId="1" ref="A46:XFD46" action="deleteRow">
    <undo index="0" exp="area" dr="P46:P82" r="P83" sId="1"/>
    <undo index="0" exp="area" dr="O46:O82" r="O83" sId="1"/>
    <undo index="0" exp="area" dr="N46:N82" r="N83" sId="1"/>
    <undo index="0" exp="area" dr="M46:M82" r="M83" sId="1"/>
    <undo index="0" exp="area" dr="L46:L82" r="L83" sId="1"/>
    <undo index="0" exp="area" dr="K46:K82" r="K83" sId="1"/>
    <undo index="0" exp="area" dr="J46:J82" r="J83" sId="1"/>
    <undo index="0" exp="area" dr="I46:I82" r="I8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Северная, д. 33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4197.6000000000004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3016.3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198</v>
      </nc>
      <ndxf>
        <font>
          <sz val="10"/>
          <name val="Times New Roman"/>
          <scheme val="none"/>
        </font>
      </ndxf>
    </rcc>
    <rcc rId="0" sId="1" dxf="1" numFmtId="4">
      <nc r="L46">
        <v>285535.94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37" sId="1" ref="A46:XFD46" action="deleteRow">
    <undo index="0" exp="area" dr="P46:P81" r="P82" sId="1"/>
    <undo index="0" exp="area" dr="O46:O81" r="O82" sId="1"/>
    <undo index="0" exp="area" dr="N46:N81" r="N82" sId="1"/>
    <undo index="0" exp="area" dr="M46:M81" r="M82" sId="1"/>
    <undo index="0" exp="area" dr="L46:L81" r="L82" sId="1"/>
    <undo index="0" exp="area" dr="K46:K81" r="K82" sId="1"/>
    <undo index="0" exp="area" dr="J46:J81" r="J82" sId="1"/>
    <undo index="0" exp="area" dr="I46:I81" r="I8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Сортымская, д. 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1228.9000000000001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1068.2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65</v>
      </nc>
      <ndxf>
        <font>
          <sz val="10"/>
          <name val="Times New Roman"/>
          <scheme val="none"/>
        </font>
      </ndxf>
    </rcc>
    <rcc rId="0" sId="1" dxf="1" numFmtId="4">
      <nc r="L46">
        <v>227105.9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38" sId="1" ref="A46:XFD46" action="deleteRow">
    <undo index="0" exp="area" dr="P46:P80" r="P81" sId="1"/>
    <undo index="0" exp="area" dr="O46:O80" r="O81" sId="1"/>
    <undo index="0" exp="area" dr="N46:N80" r="N81" sId="1"/>
    <undo index="0" exp="area" dr="M46:M80" r="M81" sId="1"/>
    <undo index="0" exp="area" dr="L46:L80" r="L81" sId="1"/>
    <undo index="0" exp="area" dr="K46:K80" r="K81" sId="1"/>
    <undo index="0" exp="area" dr="J46:J80" r="J81" sId="1"/>
    <undo index="0" exp="area" dr="I46:I80" r="I8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Солнечный, пер. Трассовый, д. 6А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551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459.8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27079.65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39" sId="1" ref="A46:XFD46" action="deleteRow">
    <undo index="0" exp="area" dr="P46:P79" r="P80" sId="1"/>
    <undo index="0" exp="area" dr="O46:O79" r="O80" sId="1"/>
    <undo index="0" exp="area" dr="N46:N79" r="N80" sId="1"/>
    <undo index="0" exp="area" dr="M46:M79" r="M80" sId="1"/>
    <undo index="0" exp="area" dr="L46:L79" r="L80" sId="1"/>
    <undo index="0" exp="area" dr="K46:K79" r="K80" sId="1"/>
    <undo index="0" exp="area" dr="J46:J79" r="J80" sId="1"/>
    <undo index="0" exp="area" dr="I46:I79" r="I8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Солнечный, ул. Сибирская, д. 10А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1832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1585.5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91</v>
      </nc>
      <ndxf>
        <font>
          <sz val="10"/>
          <name val="Times New Roman"/>
          <scheme val="none"/>
        </font>
      </ndxf>
    </rcc>
    <rcc rId="0" sId="1" dxf="1" numFmtId="4">
      <nc r="L46">
        <v>215919.04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40" sId="1" ref="A46:XFD46" action="deleteRow">
    <undo index="0" exp="area" dr="P46:P78" r="P79" sId="1"/>
    <undo index="0" exp="area" dr="O46:O78" r="O79" sId="1"/>
    <undo index="0" exp="area" dr="N46:N78" r="N79" sId="1"/>
    <undo index="0" exp="area" dr="M46:M78" r="M79" sId="1"/>
    <undo index="0" exp="area" dr="L46:L78" r="L79" sId="1"/>
    <undo index="0" exp="area" dr="K46:K78" r="K79" sId="1"/>
    <undo index="0" exp="area" dr="J46:J78" r="J79" sId="1"/>
    <undo index="0" exp="area" dr="I46:I78" r="I7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Ульт-Ягун, ул. 35 лет Победы, д. 8А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655.9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586.1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32</v>
      </nc>
      <ndxf>
        <font>
          <sz val="10"/>
          <name val="Times New Roman"/>
          <scheme val="none"/>
        </font>
      </ndxf>
    </rcc>
    <rcc rId="0" sId="1" dxf="1" numFmtId="4">
      <nc r="L46">
        <v>80234.100000000006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41" sId="1" ref="A46:XFD46" action="deleteRow">
    <undo index="0" exp="area" dr="P46:P77" r="P78" sId="1"/>
    <undo index="0" exp="area" dr="O46:O77" r="O78" sId="1"/>
    <undo index="0" exp="area" dr="N46:N77" r="N78" sId="1"/>
    <undo index="0" exp="area" dr="M46:M77" r="M78" sId="1"/>
    <undo index="0" exp="area" dr="L46:L77" r="L78" sId="1"/>
    <undo index="0" exp="area" dr="K46:K77" r="K78" sId="1"/>
    <undo index="0" exp="area" dr="J46:J77" r="J78" sId="1"/>
    <undo index="0" exp="area" dr="I46:I77" r="I7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Ульт-Ягун, ул. 35 лет Победы, д. 9А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642.6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578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45</v>
      </nc>
      <ndxf>
        <font>
          <sz val="10"/>
          <name val="Times New Roman"/>
          <scheme val="none"/>
        </font>
      </ndxf>
    </rcc>
    <rcc rId="0" sId="1" dxf="1" numFmtId="4">
      <nc r="L46">
        <v>23251.33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42" sId="1" ref="A46:XFD46" action="deleteRow">
    <undo index="0" exp="area" dr="P46:P76" r="P77" sId="1"/>
    <undo index="0" exp="area" dr="O46:O76" r="O77" sId="1"/>
    <undo index="0" exp="area" dr="N46:N76" r="N77" sId="1"/>
    <undo index="0" exp="area" dr="M46:M76" r="M77" sId="1"/>
    <undo index="0" exp="area" dr="L46:L76" r="L77" sId="1"/>
    <undo index="0" exp="area" dr="K46:K76" r="K77" sId="1"/>
    <undo index="0" exp="area" dr="J46:J76" r="J77" sId="1"/>
    <undo index="0" exp="area" dr="I46:I76" r="I7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Ульт-Ягун, ул. 35 лет Победы, д. 10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1096.4000000000001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923.7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67</v>
      </nc>
      <ndxf>
        <font>
          <sz val="10"/>
          <name val="Times New Roman"/>
          <scheme val="none"/>
        </font>
      </ndxf>
    </rcc>
    <rcc rId="0" sId="1" dxf="1" numFmtId="4">
      <nc r="L46">
        <v>272465.03999999998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43" sId="1" ref="A46:XFD46" action="deleteRow">
    <undo index="0" exp="area" dr="P46:P75" r="P76" sId="1"/>
    <undo index="0" exp="area" dr="O46:O75" r="O76" sId="1"/>
    <undo index="0" exp="area" dr="N46:N75" r="N76" sId="1"/>
    <undo index="0" exp="area" dr="M46:M75" r="M76" sId="1"/>
    <undo index="0" exp="area" dr="L46:L75" r="L76" sId="1"/>
    <undo index="0" exp="area" dr="K46:K75" r="K76" sId="1"/>
    <undo index="0" exp="area" dr="J46:J75" r="J76" sId="1"/>
    <undo index="0" exp="area" dr="I46:I75" r="I7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Ульт-Ягун, ул. 35 лет Победы, д. 11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1018.2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934.7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67</v>
      </nc>
      <ndxf>
        <font>
          <sz val="10"/>
          <name val="Times New Roman"/>
          <scheme val="none"/>
        </font>
      </ndxf>
    </rcc>
    <rcc rId="0" sId="1" dxf="1" numFmtId="4">
      <nc r="L46">
        <v>121538.32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44" sId="1" ref="A46:XFD46" action="deleteRow">
    <undo index="0" exp="area" dr="P46:P74" r="P75" sId="1"/>
    <undo index="0" exp="area" dr="O46:O74" r="O75" sId="1"/>
    <undo index="0" exp="area" dr="N46:N74" r="N75" sId="1"/>
    <undo index="0" exp="area" dr="M46:M74" r="M75" sId="1"/>
    <undo index="0" exp="area" dr="L46:L74" r="L75" sId="1"/>
    <undo index="0" exp="area" dr="K46:K74" r="K75" sId="1"/>
    <undo index="0" exp="area" dr="J46:J74" r="J75" sId="1"/>
    <undo index="0" exp="area" dr="I46:I74" r="I7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Ульт-Ягун, ул. 35 лет Победы, д. 11А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1043.5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951.9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57</v>
      </nc>
      <ndxf>
        <font>
          <sz val="10"/>
          <name val="Times New Roman"/>
          <scheme val="none"/>
        </font>
      </ndxf>
    </rcc>
    <rcc rId="0" sId="1" dxf="1" numFmtId="4">
      <nc r="L46">
        <v>252974.68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45" sId="1" ref="A46:XFD46" action="deleteRow">
    <undo index="0" exp="area" dr="P46:P73" r="P74" sId="1"/>
    <undo index="0" exp="area" dr="O46:O73" r="O74" sId="1"/>
    <undo index="0" exp="area" dr="N46:N73" r="N74" sId="1"/>
    <undo index="0" exp="area" dr="M46:M73" r="M74" sId="1"/>
    <undo index="0" exp="area" dr="L46:L73" r="L74" sId="1"/>
    <undo index="0" exp="area" dr="K46:K73" r="K74" sId="1"/>
    <undo index="0" exp="area" dr="J46:J73" r="J74" sId="1"/>
    <undo index="0" exp="area" dr="I46:I73" r="I7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пер. Парковый,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3540.3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2622.5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229</v>
      </nc>
      <ndxf>
        <font>
          <sz val="10"/>
          <name val="Times New Roman"/>
          <scheme val="none"/>
        </font>
      </ndxf>
    </rcc>
    <rcc rId="0" sId="1" dxf="1" numFmtId="4">
      <nc r="L46">
        <v>434834.45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46" sId="1" ref="A46:XFD46" action="deleteRow">
    <undo index="0" exp="area" dr="P46:P72" r="P73" sId="1"/>
    <undo index="0" exp="area" dr="O46:O72" r="O73" sId="1"/>
    <undo index="0" exp="area" dr="N46:N72" r="N73" sId="1"/>
    <undo index="0" exp="area" dr="M46:M72" r="M73" sId="1"/>
    <undo index="0" exp="area" dr="L46:L72" r="L73" sId="1"/>
    <undo index="0" exp="area" dr="K46:K72" r="K73" sId="1"/>
    <undo index="0" exp="area" dr="J46:J72" r="J73" sId="1"/>
    <undo index="0" exp="area" dr="I46:I72" r="I7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пер. Парковый,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3586.3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2697.5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204</v>
      </nc>
      <ndxf>
        <font>
          <sz val="10"/>
          <name val="Times New Roman"/>
          <scheme val="none"/>
        </font>
      </ndxf>
    </rcc>
    <rcc rId="0" sId="1" dxf="1" numFmtId="4">
      <nc r="L46">
        <v>802446.22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47" sId="1" ref="A46:XFD46" action="deleteRow">
    <undo index="0" exp="area" dr="P46:P71" r="P72" sId="1"/>
    <undo index="0" exp="area" dr="O46:O71" r="O72" sId="1"/>
    <undo index="0" exp="area" dr="N46:N71" r="N72" sId="1"/>
    <undo index="0" exp="area" dr="M46:M71" r="M72" sId="1"/>
    <undo index="0" exp="area" dr="L46:L71" r="L72" sId="1"/>
    <undo index="0" exp="area" dr="K46:K71" r="K72" sId="1"/>
    <undo index="0" exp="area" dr="J46:J71" r="J72" sId="1"/>
    <undo index="0" exp="area" dr="I46:I71" r="I7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пер. Парковый, д. 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3987.2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3489.8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181</v>
      </nc>
      <ndxf>
        <font>
          <sz val="10"/>
          <name val="Times New Roman"/>
          <scheme val="none"/>
        </font>
      </ndxf>
    </rcc>
    <rcc rId="0" sId="1" dxf="1" numFmtId="4">
      <nc r="L46">
        <v>927285.6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48" sId="1" ref="A46:XFD46" action="deleteRow">
    <undo index="0" exp="area" dr="P46:P70" r="P71" sId="1"/>
    <undo index="0" exp="area" dr="O46:O70" r="O71" sId="1"/>
    <undo index="0" exp="area" dr="N46:N70" r="N71" sId="1"/>
    <undo index="0" exp="area" dr="M46:M70" r="M71" sId="1"/>
    <undo index="0" exp="area" dr="L46:L70" r="L71" sId="1"/>
    <undo index="0" exp="area" dr="K46:K70" r="K71" sId="1"/>
    <undo index="0" exp="area" dr="J46:J70" r="J71" sId="1"/>
    <undo index="0" exp="area" dr="I46:I70" r="I7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пер. Парковый, д. 11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11</t>
        </is>
      </nc>
      <ndxf>
        <font>
          <sz val="10"/>
          <name val="Times New Roman"/>
          <scheme val="none"/>
        </font>
      </ndxf>
    </rcc>
    <rcc rId="0" sId="1" dxf="1" numFmtId="4">
      <nc r="I46">
        <v>10771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9354.5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493</v>
      </nc>
      <ndxf>
        <font>
          <sz val="10"/>
          <name val="Times New Roman"/>
          <scheme val="none"/>
        </font>
      </ndxf>
    </rcc>
    <rcc rId="0" sId="1" dxf="1" numFmtId="4">
      <nc r="L46">
        <v>2083763.16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49" sId="1" ref="A46:XFD46" action="deleteRow">
    <undo index="0" exp="area" dr="P46:P69" r="P70" sId="1"/>
    <undo index="0" exp="area" dr="O46:O69" r="O70" sId="1"/>
    <undo index="0" exp="area" dr="N46:N69" r="N70" sId="1"/>
    <undo index="0" exp="area" dr="M46:M69" r="M70" sId="1"/>
    <undo index="0" exp="area" dr="L46:L69" r="L70" sId="1"/>
    <undo index="0" exp="area" dr="K46:K69" r="K70" sId="1"/>
    <undo index="0" exp="area" dr="J46:J69" r="J70" sId="1"/>
    <undo index="0" exp="area" dr="I46:I69" r="I7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пер. Центральный, д. 13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9</t>
        </is>
      </nc>
      <ndxf>
        <font>
          <sz val="10"/>
          <name val="Times New Roman"/>
          <scheme val="none"/>
        </font>
      </ndxf>
    </rcc>
    <rcc rId="0" sId="1" dxf="1" numFmtId="4">
      <nc r="I46">
        <v>19436.7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15889.9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1136</v>
      </nc>
      <ndxf>
        <font>
          <sz val="10"/>
          <name val="Times New Roman"/>
          <scheme val="none"/>
        </font>
      </ndxf>
    </rcc>
    <rcc rId="0" sId="1" dxf="1" numFmtId="4">
      <nc r="L46">
        <v>1050351.6599999999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50" sId="1" ref="A46:XFD46" action="deleteRow">
    <undo index="0" exp="area" dr="P46:P68" r="P69" sId="1"/>
    <undo index="0" exp="area" dr="O46:O68" r="O69" sId="1"/>
    <undo index="0" exp="area" dr="N46:N68" r="N69" sId="1"/>
    <undo index="0" exp="area" dr="M46:M68" r="M69" sId="1"/>
    <undo index="0" exp="area" dr="L46:L68" r="L69" sId="1"/>
    <undo index="0" exp="area" dr="K46:K68" r="K69" sId="1"/>
    <undo index="0" exp="area" dr="J46:J68" r="J69" sId="1"/>
    <undo index="0" exp="area" dr="I46:I68" r="I6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Ленина, д. 5А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770.4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704.2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160451.67000000001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51" sId="1" ref="A46:XFD46" action="deleteRow">
    <undo index="0" exp="area" dr="P46:P67" r="P68" sId="1"/>
    <undo index="0" exp="area" dr="O46:O67" r="O68" sId="1"/>
    <undo index="0" exp="area" dr="N46:N67" r="N68" sId="1"/>
    <undo index="0" exp="area" dr="M46:M67" r="M68" sId="1"/>
    <undo index="0" exp="area" dr="L46:L67" r="L68" sId="1"/>
    <undo index="0" exp="area" dr="K46:K67" r="K68" sId="1"/>
    <undo index="0" exp="area" dr="J46:J67" r="J68" sId="1"/>
    <undo index="0" exp="area" dr="I46:I67" r="I6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Ленина, д. 11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7686.9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6603.8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391</v>
      </nc>
      <ndxf>
        <font>
          <sz val="10"/>
          <name val="Times New Roman"/>
          <scheme val="none"/>
        </font>
      </ndxf>
    </rcc>
    <rcc rId="0" sId="1" dxf="1" numFmtId="4">
      <nc r="L46">
        <v>737758.89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52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Ленина, д. 13А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5823.9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5088.2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265</v>
      </nc>
      <ndxf>
        <font>
          <sz val="10"/>
          <name val="Times New Roman"/>
          <scheme val="none"/>
        </font>
      </ndxf>
    </rcc>
    <rcc rId="0" sId="1" dxf="1" numFmtId="4">
      <nc r="L46">
        <v>645686.78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53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Ленина, д. 14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10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7884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6703.8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417</v>
      </nc>
      <ndxf>
        <font>
          <sz val="10"/>
          <name val="Times New Roman"/>
          <scheme val="none"/>
        </font>
      </ndxf>
    </rcc>
    <rcc rId="0" sId="1" dxf="1" numFmtId="4">
      <nc r="L46">
        <v>469089.8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54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Ленина, д. 19А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3936.9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3518.5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179</v>
      </nc>
      <ndxf>
        <font>
          <sz val="10"/>
          <name val="Times New Roman"/>
          <scheme val="none"/>
        </font>
      </ndxf>
    </rcc>
    <rcc rId="0" sId="1" dxf="1" numFmtId="4">
      <nc r="L46">
        <v>992082.62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55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Ленина, д. 27А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4008.6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3514.8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217</v>
      </nc>
      <ndxf>
        <font>
          <sz val="10"/>
          <name val="Times New Roman"/>
          <scheme val="none"/>
        </font>
      </ndxf>
    </rcc>
    <rcc rId="0" sId="1" dxf="1" numFmtId="4">
      <nc r="L46">
        <v>176054.22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56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Ломоносова, д. 16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1802.5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1569.8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84</v>
      </nc>
      <ndxf>
        <font>
          <sz val="10"/>
          <name val="Times New Roman"/>
          <scheme val="none"/>
        </font>
      </ndxf>
    </rcc>
    <rcc rId="0" sId="1" dxf="1" numFmtId="4">
      <nc r="L46">
        <v>594894.77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57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Ломоносова, д. 18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2542.9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2079.6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115</v>
      </nc>
      <ndxf>
        <font>
          <sz val="10"/>
          <name val="Times New Roman"/>
          <scheme val="none"/>
        </font>
      </ndxf>
    </rcc>
    <rcc rId="0" sId="1" dxf="1" numFmtId="4">
      <nc r="L46">
        <v>512487.51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58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Ломоносова, д. 20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1731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1420.6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90</v>
      </nc>
      <ndxf>
        <font>
          <sz val="10"/>
          <name val="Times New Roman"/>
          <scheme val="none"/>
        </font>
      </ndxf>
    </rcc>
    <rcc rId="0" sId="1" dxf="1" numFmtId="4">
      <nc r="L46">
        <v>350981.94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59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779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пгт. Федоровский, ул. Московская, д. 13</t>
        </is>
      </nc>
      <ndxf>
        <font>
          <sz val="10"/>
          <name val="Times New Roman"/>
          <scheme val="none"/>
        </font>
      </ndxf>
    </rcc>
    <rcc rId="0" sId="1" dxf="1">
      <nc r="C46">
        <v>1991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>
        <v>3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3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1417.3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1228.4000000000001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70</v>
      </nc>
      <ndxf>
        <font>
          <sz val="10"/>
          <name val="Times New Roman"/>
          <scheme val="none"/>
        </font>
      </ndxf>
    </rcc>
    <rcc rId="0" sId="1" dxf="1" numFmtId="4">
      <nc r="L46">
        <v>3326845.53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60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780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пгт. Федоровский, ул. Московская, д. 15А</t>
        </is>
      </nc>
      <ndxf>
        <font>
          <sz val="10"/>
          <name val="Times New Roman"/>
          <scheme val="none"/>
        </font>
      </ndxf>
    </rcc>
    <rcc rId="0" sId="1" dxf="1">
      <nc r="C46">
        <v>1993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>
        <v>2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3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1065.3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826.5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56</v>
      </nc>
      <ndxf>
        <font>
          <sz val="10"/>
          <name val="Times New Roman"/>
          <scheme val="none"/>
        </font>
      </ndxf>
    </rcc>
    <rcc rId="0" sId="1" dxf="1" numFmtId="4">
      <nc r="L46">
        <v>2634765.11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61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Моховая, д. 11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3560.5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2679.3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250</v>
      </nc>
      <ndxf>
        <font>
          <sz val="10"/>
          <name val="Times New Roman"/>
          <scheme val="none"/>
        </font>
      </ndxf>
    </rcc>
    <rcc rId="0" sId="1" dxf="1" numFmtId="4">
      <nc r="L46">
        <v>320452.24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62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Пионерная, д. 31А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699.6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617.70000000000005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40</v>
      </nc>
      <ndxf>
        <font>
          <sz val="10"/>
          <name val="Times New Roman"/>
          <scheme val="none"/>
        </font>
      </ndxf>
    </rcc>
    <rcc rId="0" sId="1" dxf="1" numFmtId="4">
      <nc r="L46">
        <v>242254.36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63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783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пгт. Федоровский, ул. Пионерная, д. 38А</t>
        </is>
      </nc>
      <ndxf>
        <font>
          <sz val="10"/>
          <name val="Times New Roman"/>
          <scheme val="none"/>
        </font>
      </ndxf>
    </rcc>
    <rcc rId="0" sId="1" dxf="1">
      <nc r="C46">
        <v>1994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name val="Times New Roman"/>
          <scheme val="none"/>
        </font>
      </ndxf>
    </rcc>
    <rcc rId="0" sId="1" dxf="1">
      <nc r="G46">
        <v>2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1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989.3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798.3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60</v>
      </nc>
      <ndxf>
        <font>
          <sz val="10"/>
          <name val="Times New Roman"/>
          <scheme val="none"/>
        </font>
      </ndxf>
    </rcc>
    <rcc rId="0" sId="1" dxf="1" numFmtId="4">
      <nc r="L46">
        <v>2366306.98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64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Пионерная, д. 61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933.5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732.1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64</v>
      </nc>
      <ndxf>
        <font>
          <sz val="10"/>
          <name val="Times New Roman"/>
          <scheme val="none"/>
        </font>
      </ndxf>
    </rcc>
    <rcc rId="0" sId="1" dxf="1" numFmtId="4">
      <nc r="L46">
        <v>302510.28999999998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65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785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пгт. Федоровский, ул. Савуйская, д. 21</t>
        </is>
      </nc>
      <ndxf>
        <font>
          <sz val="10"/>
          <name val="Times New Roman"/>
          <scheme val="none"/>
        </font>
      </ndxf>
    </rcc>
    <rcc rId="0" sId="1" dxf="1">
      <nc r="C46">
        <v>1991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>
        <v>2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1369.4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1215.3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79</v>
      </nc>
      <ndxf>
        <font>
          <sz val="10"/>
          <name val="Times New Roman"/>
          <scheme val="none"/>
        </font>
      </ndxf>
    </rcc>
    <rcc rId="0" sId="1" dxf="1" numFmtId="4">
      <nc r="L46">
        <v>1784074.7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66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Савуйская,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893.7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494.8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44</v>
      </nc>
      <ndxf>
        <font>
          <sz val="10"/>
          <name val="Times New Roman"/>
          <scheme val="none"/>
        </font>
      </ndxf>
    </rcc>
    <rcc rId="0" sId="1" dxf="1" numFmtId="4">
      <nc r="L46">
        <v>100227.28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67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Строителей, д. 21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2188.6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1375.6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75</v>
      </nc>
      <ndxf>
        <font>
          <sz val="10"/>
          <name val="Times New Roman"/>
          <scheme val="none"/>
        </font>
      </ndxf>
    </rcc>
    <rcc rId="0" sId="1" dxf="1" numFmtId="4">
      <nc r="L46">
        <v>3094339.77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68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Строителей, д. 23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2664.7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1598.3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82</v>
      </nc>
      <ndxf>
        <font>
          <sz val="10"/>
          <name val="Times New Roman"/>
          <scheme val="none"/>
        </font>
      </ndxf>
    </rcc>
    <rcc rId="0" sId="1" dxf="1" numFmtId="4">
      <nc r="L46">
        <v>7131236.8300000001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69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 t="inlineStr">
        <is>
          <t>А</t>
        </is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Строителей, д. 27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1872.3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1228.9000000000001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94</v>
      </nc>
      <ndxf>
        <font>
          <sz val="10"/>
          <name val="Times New Roman"/>
          <scheme val="none"/>
        </font>
      </ndxf>
    </rcc>
    <rcc rId="0" sId="1" dxf="1" numFmtId="4">
      <nc r="L46">
        <v>292442.08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70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Федорова,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4025.1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3508.2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192</v>
      </nc>
      <ndxf>
        <font>
          <sz val="10"/>
          <name val="Times New Roman"/>
          <scheme val="none"/>
        </font>
      </ndxf>
    </rcc>
    <rcc rId="0" sId="1" dxf="1" numFmtId="4">
      <nc r="L46">
        <v>946746.07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71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Федорова, д. 3Б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3533.7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2713.3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204</v>
      </nc>
      <ndxf>
        <font>
          <sz val="10"/>
          <name val="Times New Roman"/>
          <scheme val="none"/>
        </font>
      </ndxf>
    </rcc>
    <rcc rId="0" sId="1" dxf="1" numFmtId="4">
      <nc r="L46">
        <v>136997.62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72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Федорова, д. 7А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4052.8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3511.4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191</v>
      </nc>
      <ndxf>
        <font>
          <sz val="10"/>
          <name val="Times New Roman"/>
          <scheme val="none"/>
        </font>
      </ndxf>
    </rcc>
    <rcc rId="0" sId="1" dxf="1" numFmtId="4">
      <nc r="L46">
        <v>155178.78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73" sId="1" ref="A46:XFD46" action="deleteRow">
    <undo index="31" exp="ref" v="1" dr="O46" r="O13" sId="1"/>
    <undo index="31" exp="ref" v="1" dr="M46" r="M13" sId="1"/>
    <undo index="31" exp="ref" v="1" dr="L46" r="L13" sId="1"/>
    <undo index="31" exp="ref" v="1" dr="K46" r="K13" sId="1"/>
    <undo index="31" exp="ref" v="1" dr="J46" r="J13" sId="1"/>
    <undo index="31" exp="ref" v="1" dr="I46" r="I1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Сургутскому муниципальному району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name val="Times New Roman"/>
          <scheme val="none"/>
        </font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74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Городской округ Урай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fmt sheetId="1" sqref="I46" start="0" length="0">
      <dxf>
        <font>
          <sz val="10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75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5" r="K67" sId="1"/>
    <undo index="0" exp="area" dr="J46:J65" r="J67" sId="1"/>
    <undo index="0" exp="area" dr="I46:I65" r="I6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1А, д. 76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941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941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98</v>
      </nc>
      <ndxf>
        <font>
          <sz val="10"/>
          <name val="Times New Roman"/>
          <scheme val="none"/>
        </font>
      </ndxf>
    </rcc>
    <rcc rId="0" sId="1" dxf="1" numFmtId="4">
      <nc r="L46">
        <v>284385.65999999997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76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4" r="K66" sId="1"/>
    <undo index="0" exp="area" dr="J46:J64" r="J66" sId="1"/>
    <undo index="0" exp="area" dr="I46:I64" r="I6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1А, д. 80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1101.3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1101.3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53</v>
      </nc>
      <ndxf>
        <font>
          <sz val="10"/>
          <name val="Times New Roman"/>
          <scheme val="none"/>
        </font>
      </ndxf>
    </rcc>
    <rcc rId="0" sId="1" dxf="1" numFmtId="4">
      <nc r="L46">
        <v>284385.65999999997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77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3" r="K65" sId="1"/>
    <undo index="0" exp="area" dr="J46:J63" r="J65" sId="1"/>
    <undo index="0" exp="area" dr="I46:I63" r="I6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2, д. 29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4056.1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4056.1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215</v>
      </nc>
      <ndxf>
        <font>
          <sz val="10"/>
          <name val="Times New Roman"/>
          <scheme val="none"/>
        </font>
      </ndxf>
    </rcc>
    <rcc rId="0" sId="1" dxf="1" numFmtId="4">
      <nc r="L46">
        <v>871342.05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78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2" r="K64" sId="1"/>
    <undo index="0" exp="area" dr="J46:J62" r="J64" sId="1"/>
    <undo index="0" exp="area" dr="I46:I62" r="I6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2, д. 31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9047.7000000000007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6041.3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299</v>
      </nc>
      <ndxf>
        <font>
          <sz val="10"/>
          <name val="Times New Roman"/>
          <scheme val="none"/>
        </font>
      </ndxf>
    </rcc>
    <rcc rId="0" sId="1" dxf="1" numFmtId="4">
      <nc r="L46">
        <v>690857.4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79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1" r="K63" sId="1"/>
    <undo index="0" exp="area" dr="J46:J61" r="J63" sId="1"/>
    <undo index="0" exp="area" dr="I46:I61" r="I6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2, д. 33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1978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2005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3414.8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3414.8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138</v>
      </nc>
      <ndxf>
        <font>
          <sz val="10"/>
          <name val="Times New Roman"/>
          <scheme val="none"/>
        </font>
      </ndxf>
    </rcc>
    <rcc rId="0" sId="1" dxf="1" numFmtId="4">
      <nc r="L46">
        <v>463376.03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80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0" r="K62" sId="1"/>
    <undo index="0" exp="area" dr="J46:J60" r="J62" sId="1"/>
    <undo index="0" exp="area" dr="I46:I60" r="I6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2, д. 34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3429.5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3429.5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150</v>
      </nc>
      <ndxf>
        <font>
          <sz val="10"/>
          <name val="Times New Roman"/>
          <scheme val="none"/>
        </font>
      </ndxf>
    </rcc>
    <rcc rId="0" sId="1" dxf="1" numFmtId="4">
      <nc r="L46">
        <v>463376.03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81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59" r="K61" sId="1"/>
    <undo index="0" exp="area" dr="J46:J59" r="J61" sId="1"/>
    <undo index="0" exp="area" dr="I46:I59" r="I6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2, д. 39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2012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4051.1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4051.1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136</v>
      </nc>
      <ndxf>
        <font>
          <sz val="10"/>
          <name val="Times New Roman"/>
          <scheme val="none"/>
        </font>
      </ndxf>
    </rcc>
    <rcc rId="0" sId="1" dxf="1" numFmtId="4">
      <nc r="L46">
        <v>554902.80000000005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82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8" r="K60" sId="1"/>
    <undo index="0" exp="area" dr="J46:J58" r="J60" sId="1"/>
    <undo index="0" exp="area" dr="I46:I58" r="I6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2, д. 55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1974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2006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6138.2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6138.2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334</v>
      </nc>
      <ndxf>
        <font>
          <sz val="10"/>
          <name val="Times New Roman"/>
          <scheme val="none"/>
        </font>
      </ndxf>
    </rcc>
    <rcc rId="0" sId="1" dxf="1" numFmtId="4">
      <nc r="L46">
        <v>1295945.6299999999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83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7" r="K59" sId="1"/>
    <undo index="0" exp="area" dr="J46:J57" r="J59" sId="1"/>
    <undo index="0" exp="area" dr="I46:I57" r="I5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2, д. 102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1980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2011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3422.8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3422.8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180</v>
      </nc>
      <ndxf>
        <font>
          <sz val="10"/>
          <name val="Times New Roman"/>
          <scheme val="none"/>
        </font>
      </ndxf>
    </rcc>
    <rcc rId="0" sId="1" dxf="1" numFmtId="4">
      <nc r="L46">
        <v>297689.65999999997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84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6" r="K58" sId="1"/>
    <undo index="0" exp="area" dr="J46:J56" r="J58" sId="1"/>
    <undo index="0" exp="area" dr="I46:I56" r="I5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2, д. 103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3422.6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3360.1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181</v>
      </nc>
      <ndxf>
        <font>
          <sz val="10"/>
          <name val="Times New Roman"/>
          <scheme val="none"/>
        </font>
      </ndxf>
    </rcc>
    <rcc rId="0" sId="1" dxf="1" numFmtId="4">
      <nc r="L46">
        <v>958754.89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85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5" r="K57" sId="1"/>
    <undo index="0" exp="area" dr="J46:J55" r="J57" sId="1"/>
    <undo index="0" exp="area" dr="I46:I55" r="I5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3,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2001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3935.1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3935.1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234</v>
      </nc>
      <ndxf>
        <font>
          <sz val="10"/>
          <name val="Times New Roman"/>
          <scheme val="none"/>
        </font>
      </ndxf>
    </rcc>
    <rcc rId="0" sId="1" dxf="1" numFmtId="4">
      <nc r="L46">
        <v>553365.77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86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4" r="K56" sId="1"/>
    <undo index="0" exp="area" dr="J46:J54" r="J56" sId="1"/>
    <undo index="0" exp="area" dr="I46:I54" r="I5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3, д. 6А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1415.5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895.5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38</v>
      </nc>
      <ndxf>
        <font>
          <sz val="10"/>
          <name val="Times New Roman"/>
          <scheme val="none"/>
        </font>
      </ndxf>
    </rcc>
    <rcc rId="0" sId="1" dxf="1" numFmtId="4">
      <nc r="L46">
        <v>160125.60999999999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87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3" r="K55" sId="1"/>
    <undo index="0" exp="area" dr="J46:J53" r="J55" sId="1"/>
    <undo index="0" exp="area" dr="I46:I53" r="I5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3,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1788.5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1788.5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98</v>
      </nc>
      <ndxf>
        <font>
          <sz val="10"/>
          <name val="Times New Roman"/>
          <scheme val="none"/>
        </font>
      </ndxf>
    </rcc>
    <rcc rId="0" sId="1" dxf="1" numFmtId="4">
      <nc r="L46">
        <v>433277.18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88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2" r="K54" sId="1"/>
    <undo index="0" exp="area" dr="J46:J52" r="J54" sId="1"/>
    <undo index="0" exp="area" dr="I46:I52" r="I5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3, д. 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2011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3285.8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3285.8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170</v>
      </nc>
      <ndxf>
        <font>
          <sz val="10"/>
          <name val="Times New Roman"/>
          <scheme val="none"/>
        </font>
      </ndxf>
    </rcc>
    <rcc rId="0" sId="1" dxf="1" numFmtId="4">
      <nc r="L46">
        <v>583063.73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89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1" r="K53" sId="1"/>
    <undo index="0" exp="area" dr="J46:J51" r="J53" sId="1"/>
    <undo index="0" exp="area" dr="I46:I51" r="I5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3, д. 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2001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2828.8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1816.3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100</v>
      </nc>
      <ndxf>
        <font>
          <sz val="10"/>
          <name val="Times New Roman"/>
          <scheme val="none"/>
        </font>
      </ndxf>
    </rcc>
    <rcc rId="0" sId="1" dxf="1" numFmtId="4">
      <nc r="L46">
        <v>290342.81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90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0" r="K52" sId="1"/>
    <undo index="0" exp="area" dr="J46:J50" r="J52" sId="1"/>
    <undo index="0" exp="area" dr="I46:I50" r="I5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3, д. 10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2006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4540.2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4540.2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210</v>
      </nc>
      <ndxf>
        <font>
          <sz val="10"/>
          <name val="Times New Roman"/>
          <scheme val="none"/>
        </font>
      </ndxf>
    </rcc>
    <rcc rId="0" sId="1" dxf="1" numFmtId="4">
      <nc r="L46">
        <v>1635766.99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91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49" r="K51" sId="1"/>
    <undo index="0" exp="area" dr="J46:J49" r="J51" sId="1"/>
    <undo index="0" exp="area" dr="I46:I49" r="I5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3, д. 11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2011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3175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3175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179</v>
      </nc>
      <ndxf>
        <font>
          <sz val="10"/>
          <name val="Times New Roman"/>
          <scheme val="none"/>
        </font>
      </ndxf>
    </rcc>
    <rcc rId="0" sId="1" dxf="1" numFmtId="4">
      <nc r="L46">
        <v>573741.18999999994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92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8" r="K50" sId="1"/>
    <undo index="0" exp="area" dr="J46:J48" r="J50" sId="1"/>
    <undo index="0" exp="area" dr="I46:I48" r="I5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3, д. 17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2001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5425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5425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258</v>
      </nc>
      <ndxf>
        <font>
          <sz val="10"/>
          <name val="Times New Roman"/>
          <scheme val="none"/>
        </font>
      </ndxf>
    </rcc>
    <rcc rId="0" sId="1" dxf="1" numFmtId="4">
      <nc r="L46">
        <v>1302484.04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93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7" r="K49" sId="1"/>
    <undo index="0" exp="area" dr="J46:J47" r="J49" sId="1"/>
    <undo index="0" exp="area" dr="I46:I47" r="I4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3, д. 21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3383.8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3383.8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170</v>
      </nc>
      <ndxf>
        <font>
          <sz val="10"/>
          <name val="Times New Roman"/>
          <scheme val="none"/>
        </font>
      </ndxf>
    </rcc>
    <rcc rId="0" sId="1" dxf="1" numFmtId="4">
      <nc r="L46">
        <v>1040412.39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94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" r="K48" sId="1"/>
    <undo index="0" exp="area" dr="J46" r="J48" sId="1"/>
    <undo index="0" exp="area" dr="I46" r="I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3, д. 31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5565.7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4294.5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157</v>
      </nc>
      <ndxf>
        <font>
          <sz val="10"/>
          <name val="Times New Roman"/>
          <scheme val="none"/>
        </font>
      </ndxf>
    </rcc>
    <rcc rId="0" sId="1" dxf="1" numFmtId="4">
      <nc r="L46">
        <v>666497.79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95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813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Урай, мкр. Западный, д. 19</t>
        </is>
      </nc>
      <ndxf>
        <font>
          <sz val="10"/>
          <name val="Times New Roman"/>
          <scheme val="none"/>
        </font>
      </ndxf>
    </rcc>
    <rcc rId="0" sId="1" dxf="1">
      <nc r="C46">
        <v>1991</v>
      </nc>
      <ndxf>
        <font>
          <sz val="10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>
        <v>5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>
      <nc r="H46">
        <v>14</v>
      </nc>
      <ndxf>
        <font>
          <sz val="10"/>
          <name val="Times New Roman"/>
          <scheme val="none"/>
        </font>
        <alignment horizontal="left" vertical="top" readingOrder="0"/>
      </ndxf>
    </rcc>
    <rcc rId="0" sId="1" dxf="1" numFmtId="4">
      <nc r="I46">
        <v>12729.9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11490.87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589</v>
      </nc>
      <ndxf>
        <font>
          <sz val="10"/>
          <name val="Times New Roman"/>
          <scheme val="none"/>
        </font>
      </ndxf>
    </rcc>
    <rcc rId="0" sId="1" dxf="1" numFmtId="4">
      <nc r="L46">
        <v>184714.73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96" sId="1" ref="A46:XFD46" action="deleteRow">
    <undo index="33" exp="ref" v="1" dr="O46" r="O13" sId="1"/>
    <undo index="33" exp="ref" v="1" dr="M46" r="M13" sId="1"/>
    <undo index="33" exp="ref" v="1" dr="L46" r="L13" sId="1"/>
    <undo index="33" exp="ref" v="1" dr="K46" r="K13" sId="1"/>
    <undo index="33" exp="ref" v="1" dr="J46" r="J13" sId="1"/>
    <undo index="33" exp="ref" v="1" dr="I46" r="I1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Ураю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name val="Times New Roman"/>
          <scheme val="none"/>
        </font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97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Городской округ Ханты-Мансийск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fmt sheetId="1" sqref="I46" start="0" length="0">
      <dxf>
        <font>
          <sz val="10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98" sId="1" ref="A46:XFD46" action="deleteRow">
    <undo index="0" exp="area" dr="P46:P96" r="P97" sId="1"/>
    <undo index="0" exp="area" dr="O46:O96" r="O97" sId="1"/>
    <undo index="0" exp="area" dr="N46:N96" r="N97" sId="1"/>
    <undo index="0" exp="area" dr="M46:M96" r="M97" sId="1"/>
    <undo index="0" exp="area" dr="L46:L96" r="L97" sId="1"/>
    <undo index="0" exp="area" dr="K46:K96" r="K97" sId="1"/>
    <undo index="0" exp="area" dr="J46:J96" r="J97" sId="1"/>
    <undo index="0" exp="area" dr="I46:I96" r="I9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Бориса Щербины,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3179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2715.8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103</v>
      </nc>
      <ndxf>
        <font>
          <sz val="10"/>
          <name val="Times New Roman"/>
          <scheme val="none"/>
        </font>
      </ndxf>
    </rcc>
    <rcc rId="0" sId="1" dxf="1" numFmtId="4">
      <nc r="L46">
        <v>369346.08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299" sId="1" ref="A46:XFD46" action="deleteRow">
    <undo index="0" exp="area" dr="P46:P95" r="P96" sId="1"/>
    <undo index="0" exp="area" dr="O46:O95" r="O96" sId="1"/>
    <undo index="0" exp="area" dr="N46:N95" r="N96" sId="1"/>
    <undo index="0" exp="area" dr="M46:M95" r="M96" sId="1"/>
    <undo index="0" exp="area" dr="L46:L95" r="L96" sId="1"/>
    <undo index="0" exp="area" dr="K46:K95" r="K96" sId="1"/>
    <undo index="0" exp="area" dr="J46:J95" r="J96" sId="1"/>
    <undo index="0" exp="area" dr="I46:I95" r="I9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Водопроводная, д. 35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723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723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33</v>
      </nc>
      <ndxf>
        <font>
          <sz val="10"/>
          <name val="Times New Roman"/>
          <scheme val="none"/>
        </font>
      </ndxf>
    </rcc>
    <rcc rId="0" sId="1" dxf="1" numFmtId="4">
      <nc r="L46">
        <v>98327.27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00" sId="1" ref="A46:XFD46" action="deleteRow">
    <undo index="0" exp="area" dr="P46:P94" r="P95" sId="1"/>
    <undo index="0" exp="area" dr="O46:O94" r="O95" sId="1"/>
    <undo index="0" exp="area" dr="N46:N94" r="N95" sId="1"/>
    <undo index="0" exp="area" dr="M46:M94" r="M95" sId="1"/>
    <undo index="0" exp="area" dr="L46:L94" r="L95" sId="1"/>
    <undo index="0" exp="area" dr="K46:K94" r="K95" sId="1"/>
    <undo index="0" exp="area" dr="J46:J94" r="J95" sId="1"/>
    <undo index="0" exp="area" dr="I46:I94" r="I9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Гагарина, д. 65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5515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4401.8999999999996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188</v>
      </nc>
      <ndxf>
        <font>
          <sz val="10"/>
          <name val="Times New Roman"/>
          <scheme val="none"/>
        </font>
      </ndxf>
    </rcc>
    <rcc rId="0" sId="1" dxf="1" numFmtId="4">
      <nc r="L46">
        <v>507979.16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01" sId="1" ref="A46:XFD46" action="deleteRow">
    <undo index="0" exp="area" dr="P46:P93" r="P94" sId="1"/>
    <undo index="0" exp="area" dr="O46:O93" r="O94" sId="1"/>
    <undo index="0" exp="area" dr="N46:N93" r="N94" sId="1"/>
    <undo index="0" exp="area" dr="M46:M93" r="M94" sId="1"/>
    <undo index="0" exp="area" dr="L46:L93" r="L94" sId="1"/>
    <undo index="0" exp="area" dr="K46:K93" r="K94" sId="1"/>
    <undo index="0" exp="area" dr="J46:J93" r="J94" sId="1"/>
    <undo index="0" exp="area" dr="I46:I93" r="I9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Дзержинского, д. 25*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спецсчет ТСЖ/УК</t>
        </is>
      </nc>
      <ndxf>
        <font>
          <sz val="10"/>
          <name val="Times New Roman"/>
          <scheme val="none"/>
        </font>
        <fill>
          <patternFill patternType="solid">
            <bgColor rgb="FFFFFF00"/>
          </patternFill>
        </fill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5465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5465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105</v>
      </nc>
      <ndxf>
        <font>
          <sz val="10"/>
          <name val="Times New Roman"/>
          <scheme val="none"/>
        </font>
      </ndxf>
    </rcc>
    <rcc rId="0" sId="1" dxf="1" numFmtId="4">
      <nc r="L46">
        <v>294326.84999999998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02" sId="1" ref="A46:XFD46" action="deleteRow">
    <undo index="0" exp="area" dr="P46:P92" r="P93" sId="1"/>
    <undo index="0" exp="area" dr="O46:O92" r="O93" sId="1"/>
    <undo index="0" exp="area" dr="N46:N92" r="N93" sId="1"/>
    <undo index="0" exp="area" dr="M46:M92" r="M93" sId="1"/>
    <undo index="0" exp="area" dr="L46:L92" r="L93" sId="1"/>
    <undo index="0" exp="area" dr="K46:K92" r="K93" sId="1"/>
    <undo index="0" exp="area" dr="J46:J92" r="J93" sId="1"/>
    <undo index="0" exp="area" dr="I46:I92" r="I9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Дзержинского, д. 41А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785.3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655.20000000000005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39</v>
      </nc>
      <ndxf>
        <font>
          <sz val="10"/>
          <name val="Times New Roman"/>
          <scheme val="none"/>
        </font>
      </ndxf>
    </rcc>
    <rcc rId="0" sId="1" dxf="1" numFmtId="4">
      <nc r="L46">
        <v>89106.55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03" sId="1" ref="A46:XFD46" action="deleteRow">
    <undo index="0" exp="area" dr="P46:P91" r="P92" sId="1"/>
    <undo index="0" exp="area" dr="O46:O91" r="O92" sId="1"/>
    <undo index="0" exp="area" dr="N46:N91" r="N92" sId="1"/>
    <undo index="0" exp="area" dr="M46:M91" r="M92" sId="1"/>
    <undo index="0" exp="area" dr="L46:L91" r="L92" sId="1"/>
    <undo index="0" exp="area" dr="K46:K91" r="K92" sId="1"/>
    <undo index="0" exp="area" dr="J46:J91" r="J92" sId="1"/>
    <undo index="0" exp="area" dr="I46:I91" r="I9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Доронина, д. 28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1683.8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1683.8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76</v>
      </nc>
      <ndxf>
        <font>
          <sz val="10"/>
          <name val="Times New Roman"/>
          <scheme val="none"/>
        </font>
      </ndxf>
    </rcc>
    <rcc rId="0" sId="1" dxf="1" numFmtId="4">
      <nc r="L46">
        <v>228995.12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04" sId="1" ref="A46:XFD46" action="deleteRow">
    <undo index="0" exp="area" dr="P46:P90" r="P91" sId="1"/>
    <undo index="0" exp="area" dr="O46:O90" r="O91" sId="1"/>
    <undo index="0" exp="area" dr="N46:N90" r="N91" sId="1"/>
    <undo index="0" exp="area" dr="M46:M90" r="M91" sId="1"/>
    <undo index="0" exp="area" dr="L46:L90" r="L91" sId="1"/>
    <undo index="0" exp="area" dr="K46:K90" r="K91" sId="1"/>
    <undo index="0" exp="area" dr="J46:J90" r="J91" sId="1"/>
    <undo index="0" exp="area" dr="I46:I90" r="I9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Доронина, д. 30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1708.85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1708.85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78</v>
      </nc>
      <ndxf>
        <font>
          <sz val="10"/>
          <name val="Times New Roman"/>
          <scheme val="none"/>
        </font>
      </ndxf>
    </rcc>
    <rcc rId="0" sId="1" dxf="1" numFmtId="4">
      <nc r="L46">
        <v>346146.71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05" sId="1" ref="A46:XFD46" action="deleteRow">
    <undo index="0" exp="area" dr="P46:P89" r="P90" sId="1"/>
    <undo index="0" exp="area" dr="O46:O89" r="O90" sId="1"/>
    <undo index="0" exp="area" dr="N46:N89" r="N90" sId="1"/>
    <undo index="0" exp="area" dr="M46:M89" r="M90" sId="1"/>
    <undo index="0" exp="area" dr="L46:L89" r="L90" sId="1"/>
    <undo index="0" exp="area" dr="K46:K89" r="K90" sId="1"/>
    <undo index="0" exp="area" dr="J46:J89" r="J90" sId="1"/>
    <undo index="0" exp="area" dr="I46:I89" r="I9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Заводская, д. 8А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951.6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863.2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44</v>
      </nc>
      <ndxf>
        <font>
          <sz val="10"/>
          <name val="Times New Roman"/>
          <scheme val="none"/>
        </font>
      </ndxf>
    </rcc>
    <rcc rId="0" sId="1" dxf="1" numFmtId="4">
      <nc r="L46">
        <v>218130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06" sId="1" ref="A46:XFD46" action="deleteRow">
    <undo index="0" exp="area" dr="P46:P88" r="P89" sId="1"/>
    <undo index="0" exp="area" dr="O46:O88" r="O89" sId="1"/>
    <undo index="0" exp="area" dr="N46:N88" r="N89" sId="1"/>
    <undo index="0" exp="area" dr="M46:M88" r="M89" sId="1"/>
    <undo index="0" exp="area" dr="L46:L88" r="L89" sId="1"/>
    <undo index="0" exp="area" dr="K46:K88" r="K89" sId="1"/>
    <undo index="0" exp="area" dr="J46:J88" r="J89" sId="1"/>
    <undo index="0" exp="area" dr="I46:I88" r="I8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Калинина, д. 18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3189.1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2936.7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115</v>
      </nc>
      <ndxf>
        <font>
          <sz val="10"/>
          <name val="Times New Roman"/>
          <scheme val="none"/>
        </font>
      </ndxf>
    </rcc>
    <rcc rId="0" sId="1" dxf="1" numFmtId="4">
      <nc r="L46">
        <v>331198.32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07" sId="1" ref="A46:XFD46" action="deleteRow">
    <undo index="0" exp="area" dr="P46:P87" r="P88" sId="1"/>
    <undo index="0" exp="area" dr="O46:O87" r="O88" sId="1"/>
    <undo index="0" exp="area" dr="N46:N87" r="N88" sId="1"/>
    <undo index="0" exp="area" dr="M46:M87" r="M88" sId="1"/>
    <undo index="0" exp="area" dr="L46:L87" r="L88" sId="1"/>
    <undo index="0" exp="area" dr="K46:K87" r="K88" sId="1"/>
    <undo index="0" exp="area" dr="J46:J87" r="J88" sId="1"/>
    <undo index="0" exp="area" dr="I46:I87" r="I8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Калинина, д. 22А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2851.3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2061.5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101</v>
      </nc>
      <ndxf>
        <font>
          <sz val="10"/>
          <name val="Times New Roman"/>
          <scheme val="none"/>
        </font>
      </ndxf>
    </rcc>
    <rcc rId="0" sId="1" dxf="1" numFmtId="4">
      <nc r="L46">
        <v>137217.98000000001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08" sId="1" ref="A46:XFD46" action="deleteRow">
    <undo index="0" exp="area" dr="P46:P86" r="P87" sId="1"/>
    <undo index="0" exp="area" dr="O46:O86" r="O87" sId="1"/>
    <undo index="0" exp="area" dr="N46:N86" r="N87" sId="1"/>
    <undo index="0" exp="area" dr="M46:M86" r="M87" sId="1"/>
    <undo index="0" exp="area" dr="L46:L86" r="L87" sId="1"/>
    <undo index="0" exp="area" dr="K46:K86" r="K87" sId="1"/>
    <undo index="0" exp="area" dr="J46:J86" r="J87" sId="1"/>
    <undo index="0" exp="area" dr="I46:I86" r="I8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Кирова, д. 35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4397.7299999999996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4397.7299999999996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190</v>
      </nc>
      <ndxf>
        <font>
          <sz val="10"/>
          <name val="Times New Roman"/>
          <scheme val="none"/>
        </font>
      </ndxf>
    </rcc>
    <rcc rId="0" sId="1" dxf="1" numFmtId="4">
      <nc r="L46">
        <v>762336.76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09" sId="1" ref="A46:XFD46" action="deleteRow">
    <undo index="0" exp="area" dr="P46:P85" r="P86" sId="1"/>
    <undo index="0" exp="area" dr="O46:O85" r="O86" sId="1"/>
    <undo index="0" exp="area" dr="N46:N85" r="N86" sId="1"/>
    <undo index="0" exp="area" dr="M46:M85" r="M86" sId="1"/>
    <undo index="0" exp="area" dr="L46:L85" r="L86" sId="1"/>
    <undo index="0" exp="area" dr="K46:K85" r="K86" sId="1"/>
    <undo index="0" exp="area" dr="J46:J85" r="J86" sId="1"/>
    <undo index="0" exp="area" dr="I46:I85" r="I8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Комсомольская, д. 29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7173.1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6042.9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67</v>
      </nc>
      <ndxf>
        <font>
          <sz val="10"/>
          <name val="Times New Roman"/>
          <scheme val="none"/>
        </font>
      </ndxf>
    </rcc>
    <rcc rId="0" sId="1" dxf="1" numFmtId="4">
      <nc r="L46">
        <v>988313.68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10" sId="1" ref="A46:XFD46" action="deleteRow">
    <undo index="0" exp="area" dr="P46:P84" r="P85" sId="1"/>
    <undo index="0" exp="area" dr="O46:O84" r="O85" sId="1"/>
    <undo index="0" exp="area" dr="N46:N84" r="N85" sId="1"/>
    <undo index="0" exp="area" dr="M46:M84" r="M85" sId="1"/>
    <undo index="0" exp="area" dr="L46:L84" r="L85" sId="1"/>
    <undo index="0" exp="area" dr="K46:K84" r="K85" sId="1"/>
    <undo index="0" exp="area" dr="J46:J84" r="J85" sId="1"/>
    <undo index="0" exp="area" dr="I46:I84" r="I8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Красноармейская,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6723.3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6723.3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280</v>
      </nc>
      <ndxf>
        <font>
          <sz val="10"/>
          <name val="Times New Roman"/>
          <scheme val="none"/>
        </font>
      </ndxf>
    </rcc>
    <rcc rId="0" sId="1" dxf="1" numFmtId="4">
      <nc r="L46">
        <v>1169843.57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11" sId="1" ref="A46:XFD46" action="deleteRow">
    <undo index="0" exp="area" dr="P46:P83" r="P84" sId="1"/>
    <undo index="0" exp="area" dr="O46:O83" r="O84" sId="1"/>
    <undo index="0" exp="area" dr="N46:N83" r="N84" sId="1"/>
    <undo index="0" exp="area" dr="M46:M83" r="M84" sId="1"/>
    <undo index="0" exp="area" dr="L46:L83" r="L84" sId="1"/>
    <undo index="0" exp="area" dr="K46:K83" r="K84" sId="1"/>
    <undo index="0" exp="area" dr="J46:J83" r="J84" sId="1"/>
    <undo index="0" exp="area" dr="I46:I83" r="I8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Красноармейская, д. 27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6776.8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5579.6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106</v>
      </nc>
      <ndxf>
        <font>
          <sz val="10"/>
          <name val="Times New Roman"/>
          <scheme val="none"/>
        </font>
      </ndxf>
    </rcc>
    <rcc rId="0" sId="1" dxf="1" numFmtId="4">
      <nc r="L46">
        <v>1630288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12" sId="1" ref="A46:XFD46" action="deleteRow">
    <undo index="0" exp="area" dr="P46:P82" r="P83" sId="1"/>
    <undo index="0" exp="area" dr="O46:O82" r="O83" sId="1"/>
    <undo index="0" exp="area" dr="N46:N82" r="N83" sId="1"/>
    <undo index="0" exp="area" dr="M46:M82" r="M83" sId="1"/>
    <undo index="0" exp="area" dr="L46:L82" r="L83" sId="1"/>
    <undo index="0" exp="area" dr="K46:K82" r="K83" sId="1"/>
    <undo index="0" exp="area" dr="J46:J82" r="J83" sId="1"/>
    <undo index="0" exp="area" dr="I46:I82" r="I8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Крупской, д. 21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5714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3873.74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119</v>
      </nc>
      <ndxf>
        <font>
          <sz val="10"/>
          <name val="Times New Roman"/>
          <scheme val="none"/>
        </font>
      </ndxf>
    </rcc>
    <rcc rId="0" sId="1" dxf="1" numFmtId="4">
      <nc r="L46">
        <v>436892.79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13" sId="1" ref="A46:XFD46" action="deleteRow">
    <undo index="0" exp="area" dr="P46:P81" r="P82" sId="1"/>
    <undo index="0" exp="area" dr="O46:O81" r="O82" sId="1"/>
    <undo index="0" exp="area" dr="N46:N81" r="N82" sId="1"/>
    <undo index="0" exp="area" dr="M46:M81" r="M82" sId="1"/>
    <undo index="0" exp="area" dr="L46:L81" r="L82" sId="1"/>
    <undo index="0" exp="area" dr="K46:K81" r="K82" sId="1"/>
    <undo index="0" exp="area" dr="J46:J81" r="J82" sId="1"/>
    <undo index="0" exp="area" dr="I46:I81" r="I8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Ленина, д. 64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2477.8000000000002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2074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122</v>
      </nc>
      <ndxf>
        <font>
          <sz val="10"/>
          <name val="Times New Roman"/>
          <scheme val="none"/>
        </font>
      </ndxf>
    </rcc>
    <rcc rId="0" sId="1" dxf="1" numFmtId="4">
      <nc r="L46">
        <v>352103.13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14" sId="1" ref="A46:XFD46" action="deleteRow">
    <undo index="0" exp="area" dr="P46:P80" r="P81" sId="1"/>
    <undo index="0" exp="area" dr="O46:O80" r="O81" sId="1"/>
    <undo index="0" exp="area" dr="N46:N80" r="N81" sId="1"/>
    <undo index="0" exp="area" dr="M46:M80" r="M81" sId="1"/>
    <undo index="0" exp="area" dr="L46:L80" r="L81" sId="1"/>
    <undo index="0" exp="area" dr="K46:K80" r="K81" sId="1"/>
    <undo index="0" exp="area" dr="J46:J80" r="J81" sId="1"/>
    <undo index="0" exp="area" dr="I46:I80" r="I8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Маяковского,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2044.2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1524.5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61</v>
      </nc>
      <ndxf>
        <font>
          <sz val="10"/>
          <name val="Times New Roman"/>
          <scheme val="none"/>
        </font>
      </ndxf>
    </rcc>
    <rcc rId="0" sId="1" dxf="1" numFmtId="4">
      <nc r="L46">
        <v>298895.57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15" sId="1" ref="A46:XFD46" action="deleteRow">
    <undo index="0" exp="area" dr="P46:P79" r="P80" sId="1"/>
    <undo index="0" exp="area" dr="O46:O79" r="O80" sId="1"/>
    <undo index="0" exp="area" dr="N46:N79" r="N80" sId="1"/>
    <undo index="0" exp="area" dr="M46:M79" r="M80" sId="1"/>
    <undo index="0" exp="area" dr="L46:L79" r="L80" sId="1"/>
    <undo index="0" exp="area" dr="K46:K79" r="K80" sId="1"/>
    <undo index="0" exp="area" dr="J46:J79" r="J80" sId="1"/>
    <undo index="0" exp="area" dr="I46:I79" r="I8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Маяковского, д. 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1886.4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1749.7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54</v>
      </nc>
      <ndxf>
        <font>
          <sz val="10"/>
          <name val="Times New Roman"/>
          <scheme val="none"/>
        </font>
      </ndxf>
    </rcc>
    <rcc rId="0" sId="1" dxf="1" numFmtId="4">
      <nc r="L46">
        <v>762336.76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16" sId="1" ref="A46:XFD46" action="deleteRow">
    <undo index="0" exp="area" dr="P46:P78" r="P79" sId="1"/>
    <undo index="0" exp="area" dr="O46:O78" r="O79" sId="1"/>
    <undo index="0" exp="area" dr="N46:N78" r="N79" sId="1"/>
    <undo index="0" exp="area" dr="M46:M78" r="M79" sId="1"/>
    <undo index="0" exp="area" dr="L46:L78" r="L79" sId="1"/>
    <undo index="0" exp="area" dr="K46:K78" r="K79" sId="1"/>
    <undo index="0" exp="area" dr="J46:J78" r="J79" sId="1"/>
    <undo index="0" exp="area" dr="I46:I78" r="I7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Менделеева,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10817.5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7472.14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235</v>
      </nc>
      <ndxf>
        <font>
          <sz val="10"/>
          <name val="Times New Roman"/>
          <scheme val="none"/>
        </font>
      </ndxf>
    </rcc>
    <rcc rId="0" sId="1" dxf="1" numFmtId="4">
      <nc r="L46">
        <v>1676279.84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17" sId="1" ref="A46:XFD46" action="deleteRow">
    <undo index="0" exp="area" dr="P46:P77" r="P78" sId="1"/>
    <undo index="0" exp="area" dr="O46:O77" r="O78" sId="1"/>
    <undo index="0" exp="area" dr="N46:N77" r="N78" sId="1"/>
    <undo index="0" exp="area" dr="M46:M77" r="M78" sId="1"/>
    <undo index="0" exp="area" dr="L46:L77" r="L78" sId="1"/>
    <undo index="0" exp="area" dr="K46:K77" r="K78" sId="1"/>
    <undo index="0" exp="area" dr="J46:J77" r="J78" sId="1"/>
    <undo index="0" exp="area" dr="I46:I77" r="I7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Мира, д. 41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2382.5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2089.3000000000002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42</v>
      </nc>
      <ndxf>
        <font>
          <sz val="10"/>
          <name val="Times New Roman"/>
          <scheme val="none"/>
        </font>
      </ndxf>
    </rcc>
    <rcc rId="0" sId="1" dxf="1" numFmtId="4">
      <nc r="L46">
        <v>371416.49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18" sId="1" ref="A46:XFD46" action="deleteRow">
    <undo index="0" exp="area" dr="P46:P76" r="P77" sId="1"/>
    <undo index="0" exp="area" dr="O46:O76" r="O77" sId="1"/>
    <undo index="0" exp="area" dr="N46:N76" r="N77" sId="1"/>
    <undo index="0" exp="area" dr="M46:M76" r="M77" sId="1"/>
    <undo index="0" exp="area" dr="L46:L76" r="L77" sId="1"/>
    <undo index="0" exp="area" dr="K46:K76" r="K77" sId="1"/>
    <undo index="0" exp="area" dr="J46:J76" r="J77" sId="1"/>
    <undo index="0" exp="area" dr="I46:I76" r="I7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Мира, д. 51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7</t>
        </is>
      </nc>
      <ndxf>
        <font>
          <sz val="10"/>
          <name val="Times New Roman"/>
          <scheme val="none"/>
        </font>
      </ndxf>
    </rcc>
    <rcc rId="0" sId="1" dxf="1" numFmtId="4">
      <nc r="I46">
        <v>10823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7241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222</v>
      </nc>
      <ndxf>
        <font>
          <sz val="10"/>
          <name val="Times New Roman"/>
          <scheme val="none"/>
        </font>
      </ndxf>
    </rcc>
    <rcc rId="0" sId="1" dxf="1" numFmtId="4">
      <nc r="L46">
        <v>762336.76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19" sId="1" ref="A46:XFD46" action="deleteRow">
    <undo index="0" exp="area" dr="P46:P75" r="P76" sId="1"/>
    <undo index="0" exp="area" dr="O46:O75" r="O76" sId="1"/>
    <undo index="0" exp="area" dr="N46:N75" r="N76" sId="1"/>
    <undo index="0" exp="area" dr="M46:M75" r="M76" sId="1"/>
    <undo index="0" exp="area" dr="L46:L75" r="L76" sId="1"/>
    <undo index="0" exp="area" dr="K46:K75" r="K76" sId="1"/>
    <undo index="0" exp="area" dr="J46:J75" r="J76" sId="1"/>
    <undo index="0" exp="area" dr="I46:I75" r="I7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Мира, д. 52А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3281.88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3281.88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151</v>
      </nc>
      <ndxf>
        <font>
          <sz val="10"/>
          <name val="Times New Roman"/>
          <scheme val="none"/>
        </font>
      </ndxf>
    </rcc>
    <rcc rId="0" sId="1" dxf="1" numFmtId="4">
      <nc r="L46">
        <v>762336.76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20" sId="1" ref="A46:XFD46" action="deleteRow">
    <undo index="0" exp="area" dr="P46:P74" r="P75" sId="1"/>
    <undo index="0" exp="area" dr="O46:O74" r="O75" sId="1"/>
    <undo index="0" exp="area" dr="N46:N74" r="N75" sId="1"/>
    <undo index="0" exp="area" dr="M46:M74" r="M75" sId="1"/>
    <undo index="0" exp="area" dr="L46:L74" r="L75" sId="1"/>
    <undo index="0" exp="area" dr="K46:K74" r="K75" sId="1"/>
    <undo index="0" exp="area" dr="J46:J74" r="J75" sId="1"/>
    <undo index="0" exp="area" dr="I46:I74" r="I7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Мира, д. 68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3047.6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3045.6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62</v>
      </nc>
      <ndxf>
        <font>
          <sz val="10"/>
          <name val="Times New Roman"/>
          <scheme val="none"/>
        </font>
      </ndxf>
    </rcc>
    <rcc rId="0" sId="1" dxf="1" numFmtId="4">
      <nc r="L46">
        <v>610032.57999999996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21" sId="1" ref="A46:XFD46" action="deleteRow">
    <undo index="0" exp="area" dr="P46:P73" r="P74" sId="1"/>
    <undo index="0" exp="area" dr="O46:O73" r="O74" sId="1"/>
    <undo index="0" exp="area" dr="N46:N73" r="N74" sId="1"/>
    <undo index="0" exp="area" dr="M46:M73" r="M74" sId="1"/>
    <undo index="0" exp="area" dr="L46:L73" r="L74" sId="1"/>
    <undo index="0" exp="area" dr="K46:K73" r="K74" sId="1"/>
    <undo index="0" exp="area" dr="J46:J73" r="J74" sId="1"/>
    <undo index="0" exp="area" dr="I46:I73" r="I7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Мира, д. 127А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803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653.4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260271.54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22" sId="1" ref="A46:XFD46" action="deleteRow">
    <undo index="0" exp="area" dr="P46:P72" r="P73" sId="1"/>
    <undo index="0" exp="area" dr="O46:O72" r="O73" sId="1"/>
    <undo index="0" exp="area" dr="N46:N72" r="N73" sId="1"/>
    <undo index="0" exp="area" dr="M46:M72" r="M73" sId="1"/>
    <undo index="0" exp="area" dr="L46:L72" r="L73" sId="1"/>
    <undo index="0" exp="area" dr="K46:K72" r="K73" sId="1"/>
    <undo index="0" exp="area" dr="J46:J72" r="J73" sId="1"/>
    <undo index="0" exp="area" dr="I46:I72" r="I7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Молодежная,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1529.48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1390.16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76</v>
      </nc>
      <ndxf>
        <font>
          <sz val="10"/>
          <name val="Times New Roman"/>
          <scheme val="none"/>
        </font>
      </ndxf>
    </rcc>
    <rcc rId="0" sId="1" dxf="1" numFmtId="4">
      <nc r="L46">
        <v>156786.69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23" sId="1" ref="A46:XFD46" action="deleteRow">
    <undo index="0" exp="area" dr="P46:P71" r="P72" sId="1"/>
    <undo index="0" exp="area" dr="O46:O71" r="O72" sId="1"/>
    <undo index="0" exp="area" dr="N46:N71" r="N72" sId="1"/>
    <undo index="0" exp="area" dr="M46:M71" r="M72" sId="1"/>
    <undo index="0" exp="area" dr="L46:L71" r="L72" sId="1"/>
    <undo index="0" exp="area" dr="K46:K71" r="K72" sId="1"/>
    <undo index="0" exp="area" dr="J46:J71" r="J72" sId="1"/>
    <undo index="0" exp="area" dr="I46:I71" r="I7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Молодежная, д. 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1358.9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1208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59</v>
      </nc>
      <ndxf>
        <font>
          <sz val="10"/>
          <name val="Times New Roman"/>
          <scheme val="none"/>
        </font>
      </ndxf>
    </rcc>
    <rcc rId="0" sId="1" dxf="1" numFmtId="4">
      <nc r="L46">
        <v>164286.79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24" sId="1" ref="A46:XFD46" action="deleteRow">
    <undo index="0" exp="area" dr="P46:P70" r="P71" sId="1"/>
    <undo index="0" exp="area" dr="O46:O70" r="O71" sId="1"/>
    <undo index="0" exp="area" dr="N46:N70" r="N71" sId="1"/>
    <undo index="0" exp="area" dr="M46:M70" r="M71" sId="1"/>
    <undo index="0" exp="area" dr="L46:L70" r="L71" sId="1"/>
    <undo index="0" exp="area" dr="K46:K70" r="K71" sId="1"/>
    <undo index="0" exp="area" dr="J46:J70" r="J71" sId="1"/>
    <undo index="0" exp="area" dr="I46:I70" r="I7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Молодежная,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1656.5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1400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100</v>
      </nc>
      <ndxf>
        <font>
          <sz val="10"/>
          <name val="Times New Roman"/>
          <scheme val="none"/>
        </font>
      </ndxf>
    </rcc>
    <rcc rId="0" sId="1" dxf="1" numFmtId="4">
      <nc r="L46">
        <v>190398.6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25" sId="1" ref="A46:XFD46" action="deleteRow">
    <undo index="0" exp="area" dr="P46:P69" r="P70" sId="1"/>
    <undo index="0" exp="area" dr="O46:O69" r="O70" sId="1"/>
    <undo index="0" exp="area" dr="N46:N69" r="N70" sId="1"/>
    <undo index="0" exp="area" dr="M46:M69" r="M70" sId="1"/>
    <undo index="0" exp="area" dr="L46:L69" r="L70" sId="1"/>
    <undo index="0" exp="area" dr="K46:K69" r="K70" sId="1"/>
    <undo index="0" exp="area" dr="J46:J69" r="J70" sId="1"/>
    <undo index="0" exp="area" dr="I46:I69" r="I7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Объездная, д. 10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11</t>
        </is>
      </nc>
      <ndxf>
        <font>
          <sz val="10"/>
          <name val="Times New Roman"/>
          <scheme val="none"/>
        </font>
      </ndxf>
    </rcc>
    <rcc rId="0" sId="1" dxf="1" numFmtId="4">
      <nc r="I46">
        <v>16139.6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14091.4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529</v>
      </nc>
      <ndxf>
        <font>
          <sz val="10"/>
          <name val="Times New Roman"/>
          <scheme val="none"/>
        </font>
      </ndxf>
    </rcc>
    <rcc rId="0" sId="1" dxf="1" numFmtId="4">
      <nc r="L46">
        <v>1362545.73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26" sId="1" ref="A46:XFD46" action="deleteRow">
    <undo index="0" exp="area" dr="P46:P68" r="P69" sId="1"/>
    <undo index="0" exp="area" dr="O46:O68" r="O69" sId="1"/>
    <undo index="0" exp="area" dr="N46:N68" r="N69" sId="1"/>
    <undo index="0" exp="area" dr="M46:M68" r="M69" sId="1"/>
    <undo index="0" exp="area" dr="L46:L68" r="L69" sId="1"/>
    <undo index="0" exp="area" dr="K46:K68" r="K69" sId="1"/>
    <undo index="0" exp="area" dr="J46:J68" r="J69" sId="1"/>
    <undo index="0" exp="area" dr="I46:I68" r="I6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Осенняя,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3408.2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2364.9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112</v>
      </nc>
      <ndxf>
        <font>
          <sz val="10"/>
          <name val="Times New Roman"/>
          <scheme val="none"/>
        </font>
      </ndxf>
    </rcc>
    <rcc rId="0" sId="1" dxf="1" numFmtId="4">
      <nc r="L46">
        <v>338957.18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27" sId="1" ref="A46:XFD46" action="deleteRow">
    <undo index="0" exp="area" dr="P46:P67" r="P68" sId="1"/>
    <undo index="0" exp="area" dr="O46:O67" r="O68" sId="1"/>
    <undo index="0" exp="area" dr="N46:N67" r="N68" sId="1"/>
    <undo index="0" exp="area" dr="M46:M67" r="M68" sId="1"/>
    <undo index="0" exp="area" dr="L46:L67" r="L68" sId="1"/>
    <undo index="0" exp="area" dr="K46:K67" r="K68" sId="1"/>
    <undo index="0" exp="area" dr="J46:J67" r="J68" sId="1"/>
    <undo index="0" exp="area" dr="I46:I67" r="I6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Пионерская, д. 25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3551.9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3551.9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125</v>
      </nc>
      <ndxf>
        <font>
          <sz val="10"/>
          <name val="Times New Roman"/>
          <scheme val="none"/>
        </font>
      </ndxf>
    </rcc>
    <rcc rId="0" sId="1" dxf="1" numFmtId="4">
      <nc r="L46">
        <v>483054.85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28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Пионерская, д. 115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3509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2860.64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115</v>
      </nc>
      <ndxf>
        <font>
          <sz val="10"/>
          <name val="Times New Roman"/>
          <scheme val="none"/>
        </font>
      </ndxf>
    </rcc>
    <rcc rId="0" sId="1" dxf="1" numFmtId="4">
      <nc r="L46">
        <v>416616.9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29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Посадская, д. 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1843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1667.6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62</v>
      </nc>
      <ndxf>
        <font>
          <sz val="10"/>
          <name val="Times New Roman"/>
          <scheme val="none"/>
        </font>
      </ndxf>
    </rcc>
    <rcc rId="0" sId="1" dxf="1" numFmtId="4">
      <nc r="L46">
        <v>226791.93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30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Пристанская, д. 11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673.2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626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16019.85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31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Рознина, д. 46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6543.7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6283.9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203</v>
      </nc>
      <ndxf>
        <font>
          <sz val="10"/>
          <name val="Times New Roman"/>
          <scheme val="none"/>
        </font>
      </ndxf>
    </rcc>
    <rcc rId="0" sId="1" dxf="1" numFmtId="4">
      <nc r="L46">
        <v>854604.12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32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Рознина, д. 124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2984.95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2984.95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131</v>
      </nc>
      <ndxf>
        <font>
          <sz val="10"/>
          <name val="Times New Roman"/>
          <scheme val="none"/>
        </font>
      </ndxf>
    </rcc>
    <rcc rId="0" sId="1" dxf="1" numFmtId="4">
      <nc r="L46">
        <v>405950.22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33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Свободы, д. 28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631.29999999999995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571.1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103986.8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34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Собянина, д. 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3131.7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2826.1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100</v>
      </nc>
      <ndxf>
        <font>
          <sz val="10"/>
          <name val="Times New Roman"/>
          <scheme val="none"/>
        </font>
      </ndxf>
    </rcc>
    <rcc rId="0" sId="1" dxf="1" numFmtId="4">
      <nc r="L46">
        <v>508584.29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35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Чехова, д. 19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7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3521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2276.9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48</v>
      </nc>
      <ndxf>
        <font>
          <sz val="10"/>
          <name val="Times New Roman"/>
          <scheme val="none"/>
        </font>
      </ndxf>
    </rcc>
    <rcc rId="0" sId="1" dxf="1" numFmtId="4">
      <nc r="L46">
        <v>309656.12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36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Чехова, д. 43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1902.5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1902.5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79</v>
      </nc>
      <ndxf>
        <font>
          <sz val="10"/>
          <name val="Times New Roman"/>
          <scheme val="none"/>
        </font>
      </ndxf>
    </rcc>
    <rcc rId="0" sId="1" dxf="1" numFmtId="4">
      <nc r="L46">
        <v>258738.1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37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Чехова, д. 45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2718.6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2718.6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121</v>
      </nc>
      <ndxf>
        <font>
          <sz val="10"/>
          <name val="Times New Roman"/>
          <scheme val="none"/>
        </font>
      </ndxf>
    </rcc>
    <rcc rId="0" sId="1" dxf="1" numFmtId="4">
      <nc r="L46">
        <v>509405.25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38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Чехова, д. 49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2405.9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2405.9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47</v>
      </nc>
      <ndxf>
        <font>
          <sz val="10"/>
          <name val="Times New Roman"/>
          <scheme val="none"/>
        </font>
      </ndxf>
    </rcc>
    <rcc rId="0" sId="1" dxf="1" numFmtId="4">
      <nc r="L46">
        <v>423076.01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39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Чехова, д. 62А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4741.8999999999996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3449.8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161</v>
      </nc>
      <ndxf>
        <font>
          <sz val="10"/>
          <name val="Times New Roman"/>
          <scheme val="none"/>
        </font>
      </ndxf>
    </rcc>
    <rcc rId="0" sId="1" dxf="1" numFmtId="4">
      <nc r="L46">
        <v>240835.37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40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Шевченко, д. 19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4102.3999999999996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4102.3999999999996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205</v>
      </nc>
      <ndxf>
        <font>
          <sz val="10"/>
          <name val="Times New Roman"/>
          <scheme val="none"/>
        </font>
      </ndxf>
    </rcc>
    <rcc rId="0" sId="1" dxf="1" numFmtId="4">
      <nc r="L46">
        <v>1129684.8799999999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41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Шевченко, д. 36А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1692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1651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34</v>
      </nc>
      <ndxf>
        <font>
          <sz val="10"/>
          <name val="Times New Roman"/>
          <scheme val="none"/>
        </font>
      </ndxf>
    </rcc>
    <rcc rId="0" sId="1" dxf="1" numFmtId="4">
      <nc r="L46">
        <v>224534.35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42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Энгельса, д. 12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4700.8999999999996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4086.9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126</v>
      </nc>
      <ndxf>
        <font>
          <sz val="10"/>
          <name val="Times New Roman"/>
          <scheme val="none"/>
        </font>
      </ndxf>
    </rcc>
    <rcc rId="0" sId="1" dxf="1" numFmtId="4">
      <nc r="L46">
        <v>87873.26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43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Югорская, д. 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6045.2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5112.8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248</v>
      </nc>
      <ndxf>
        <font>
          <sz val="10"/>
          <name val="Times New Roman"/>
          <scheme val="none"/>
        </font>
      </ndxf>
    </rcc>
    <rcc rId="0" sId="1" dxf="1" numFmtId="4">
      <nc r="L46">
        <v>857360.66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44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Ямская,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5913.39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5003.59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255</v>
      </nc>
      <ndxf>
        <font>
          <sz val="10"/>
          <name val="Times New Roman"/>
          <scheme val="none"/>
        </font>
      </ndxf>
    </rcc>
    <rcc rId="0" sId="1" dxf="1" numFmtId="4">
      <nc r="L46">
        <v>762336.76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45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Ямская, д. 1/1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3950.5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3284.9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131</v>
      </nc>
      <ndxf>
        <font>
          <sz val="10"/>
          <name val="Times New Roman"/>
          <scheme val="none"/>
        </font>
      </ndxf>
    </rcc>
    <rcc rId="0" sId="1" dxf="1" numFmtId="4">
      <nc r="L46">
        <v>526273.02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46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Ямская,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1809.4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1809.4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63</v>
      </nc>
      <ndxf>
        <font>
          <sz val="10"/>
          <name val="Times New Roman"/>
          <scheme val="none"/>
        </font>
      </ndxf>
    </rcc>
    <rcc rId="0" sId="1" dxf="1" numFmtId="4">
      <nc r="L46">
        <v>408139.84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47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Ямская, д. 3/1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3928.56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3328.76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155</v>
      </nc>
      <ndxf>
        <font>
          <sz val="10"/>
          <name val="Times New Roman"/>
          <scheme val="none"/>
        </font>
      </ndxf>
    </rcc>
    <rcc rId="0" sId="1" dxf="1" numFmtId="4">
      <nc r="L46">
        <v>519261.07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48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Ямская, д. 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2682.9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2682.9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120</v>
      </nc>
      <ndxf>
        <font>
          <sz val="10"/>
          <name val="Times New Roman"/>
          <scheme val="none"/>
        </font>
      </ndxf>
    </rcc>
    <rcc rId="0" sId="1" dxf="1" numFmtId="4">
      <nc r="L46">
        <v>302586.05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49" sId="1" ref="A46:XFD46" action="deleteRow">
    <undo index="35" exp="ref" v="1" dr="O46" r="O13" sId="1"/>
    <undo index="35" exp="ref" v="1" dr="M46" r="M13" sId="1"/>
    <undo index="35" exp="ref" v="1" dr="L46" r="L13" sId="1"/>
    <undo index="35" exp="ref" v="1" dr="K46" r="K13" sId="1"/>
    <undo index="35" exp="ref" v="1" dr="J46" r="J13" sId="1"/>
    <undo index="35" exp="ref" v="1" dr="I46" r="I1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Ханты-Мансийску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name val="Times New Roman"/>
          <scheme val="none"/>
        </font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50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Городской округ Югорск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fmt sheetId="1" sqref="I46" start="0" length="0">
      <dxf>
        <font>
          <sz val="10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51" sId="1" ref="A46:XFD46" action="deleteRow">
    <undo index="0" exp="area" dr="P46:P79" r="P80" sId="1"/>
    <undo index="0" exp="area" dr="O46:O79" r="O80" sId="1"/>
    <undo index="0" exp="area" dr="N46:N79" r="N80" sId="1"/>
    <undo index="0" exp="area" dr="M46:M79" r="M80" sId="1"/>
    <undo index="0" exp="area" dr="L46:L79" r="L80" sId="1"/>
    <undo index="0" exp="area" dr="K46:K79" r="K80" sId="1"/>
    <undo index="0" exp="area" dr="J46:J79" r="J80" sId="1"/>
    <undo index="0" exp="area" dr="I46:I79" r="I8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Газовиков,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5284.6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4898.8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199</v>
      </nc>
      <ndxf>
        <font>
          <sz val="10"/>
          <name val="Times New Roman"/>
          <scheme val="none"/>
        </font>
      </ndxf>
    </rcc>
    <rcc rId="0" sId="1" dxf="1" numFmtId="4">
      <nc r="L46">
        <v>1529528.81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52" sId="1" ref="A46:XFD46" action="deleteRow">
    <undo index="0" exp="area" dr="P46:P78" r="P79" sId="1"/>
    <undo index="0" exp="area" dr="O46:O78" r="O79" sId="1"/>
    <undo index="0" exp="area" dr="N46:N78" r="N79" sId="1"/>
    <undo index="0" exp="area" dr="M46:M78" r="M79" sId="1"/>
    <undo index="0" exp="area" dr="L46:L78" r="L79" sId="1"/>
    <undo index="0" exp="area" dr="K46:K78" r="K79" sId="1"/>
    <undo index="0" exp="area" dr="J46:J78" r="J79" sId="1"/>
    <undo index="0" exp="area" dr="I46:I78" r="I7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Газовиков,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2100.4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1936.9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70</v>
      </nc>
      <ndxf>
        <font>
          <sz val="10"/>
          <name val="Times New Roman"/>
          <scheme val="none"/>
        </font>
      </ndxf>
    </rcc>
    <rcc rId="0" sId="1" dxf="1" numFmtId="4">
      <nc r="L46">
        <v>52441.23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53" sId="1" ref="A46:XFD46" action="deleteRow">
    <undo index="0" exp="area" dr="P46:P77" r="P78" sId="1"/>
    <undo index="0" exp="area" dr="O46:O77" r="O78" sId="1"/>
    <undo index="0" exp="area" dr="N46:N77" r="N78" sId="1"/>
    <undo index="0" exp="area" dr="M46:M77" r="M78" sId="1"/>
    <undo index="0" exp="area" dr="L46:L77" r="L78" sId="1"/>
    <undo index="0" exp="area" dr="K46:K77" r="K78" sId="1"/>
    <undo index="0" exp="area" dr="J46:J77" r="J78" sId="1"/>
    <undo index="0" exp="area" dr="I46:I77" r="I7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Гастелло, д. 7А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2301.6999999999998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1964.9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96</v>
      </nc>
      <ndxf>
        <font>
          <sz val="10"/>
          <name val="Times New Roman"/>
          <scheme val="none"/>
        </font>
      </ndxf>
    </rcc>
    <rcc rId="0" sId="1" dxf="1" numFmtId="4">
      <nc r="L46">
        <v>427049.43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54" sId="1" ref="A46:XFD46" action="deleteRow">
    <undo index="0" exp="area" dr="P46:P76" r="P77" sId="1"/>
    <undo index="0" exp="area" dr="O46:O76" r="O77" sId="1"/>
    <undo index="0" exp="area" dr="N46:N76" r="N77" sId="1"/>
    <undo index="0" exp="area" dr="M46:M76" r="M77" sId="1"/>
    <undo index="0" exp="area" dr="L46:L76" r="L77" sId="1"/>
    <undo index="0" exp="area" dr="K46:K76" r="K77" sId="1"/>
    <undo index="0" exp="area" dr="J46:J76" r="J77" sId="1"/>
    <undo index="0" exp="area" dr="I46:I76" r="I7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Декабристов, д. 6А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1918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1754.5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45</v>
      </nc>
      <ndxf>
        <font>
          <sz val="10"/>
          <name val="Times New Roman"/>
          <scheme val="none"/>
        </font>
      </ndxf>
    </rcc>
    <rcc rId="0" sId="1" dxf="1" numFmtId="4">
      <nc r="L46">
        <v>538444.06999999995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55" sId="1" ref="A46:XFD46" action="deleteRow">
    <undo index="0" exp="area" dr="P46:P75" r="P76" sId="1"/>
    <undo index="0" exp="area" dr="O46:O75" r="O76" sId="1"/>
    <undo index="0" exp="area" dr="N46:N75" r="N76" sId="1"/>
    <undo index="0" exp="area" dr="M46:M75" r="M76" sId="1"/>
    <undo index="0" exp="area" dr="L46:L75" r="L76" sId="1"/>
    <undo index="0" exp="area" dr="K46:K75" r="K76" sId="1"/>
    <undo index="0" exp="area" dr="J46:J75" r="J76" sId="1"/>
    <undo index="0" exp="area" dr="I46:I75" r="I7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Ермака, д. 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4600.3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4121.8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244</v>
      </nc>
      <ndxf>
        <font>
          <sz val="10"/>
          <name val="Times New Roman"/>
          <scheme val="none"/>
        </font>
      </ndxf>
    </rcc>
    <rcc rId="0" sId="1" dxf="1" numFmtId="4">
      <nc r="L46">
        <v>970823.48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56" sId="1" ref="A46:XFD46" action="deleteRow">
    <undo index="0" exp="area" dr="P46:P74" r="P75" sId="1"/>
    <undo index="0" exp="area" dr="O46:O74" r="O75" sId="1"/>
    <undo index="0" exp="area" dr="N46:N74" r="N75" sId="1"/>
    <undo index="0" exp="area" dr="M46:M74" r="M75" sId="1"/>
    <undo index="0" exp="area" dr="L46:L74" r="L75" sId="1"/>
    <undo index="0" exp="area" dr="K46:K74" r="K75" sId="1"/>
    <undo index="0" exp="area" dr="J46:J74" r="J75" sId="1"/>
    <undo index="0" exp="area" dr="I46:I74" r="I7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Железнодорожная, д. 37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3774.6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3350.1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124</v>
      </nc>
      <ndxf>
        <font>
          <sz val="10"/>
          <name val="Times New Roman"/>
          <scheme val="none"/>
        </font>
      </ndxf>
    </rcc>
    <rcc rId="0" sId="1" dxf="1" numFmtId="4">
      <nc r="L46">
        <v>467750.35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57" sId="1" ref="A46:XFD46" action="deleteRow">
    <undo index="0" exp="area" dr="P46:P73" r="P74" sId="1"/>
    <undo index="0" exp="area" dr="O46:O73" r="O74" sId="1"/>
    <undo index="0" exp="area" dr="N46:N73" r="N74" sId="1"/>
    <undo index="0" exp="area" dr="M46:M73" r="M74" sId="1"/>
    <undo index="0" exp="area" dr="L46:L73" r="L74" sId="1"/>
    <undo index="0" exp="area" dr="K46:K73" r="K74" sId="1"/>
    <undo index="0" exp="area" dr="J46:J73" r="J74" sId="1"/>
    <undo index="0" exp="area" dr="I46:I73" r="I7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Железнодорожная, д. 49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525.79999999999995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489.2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143995.93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58" sId="1" ref="A46:XFD46" action="deleteRow">
    <undo index="0" exp="area" dr="P46:P72" r="P73" sId="1"/>
    <undo index="0" exp="area" dr="O46:O72" r="O73" sId="1"/>
    <undo index="0" exp="area" dr="N46:N72" r="N73" sId="1"/>
    <undo index="0" exp="area" dr="M46:M72" r="M73" sId="1"/>
    <undo index="0" exp="area" dr="L46:L72" r="L73" sId="1"/>
    <undo index="0" exp="area" dr="K46:K72" r="K73" sId="1"/>
    <undo index="0" exp="area" dr="J46:J72" r="J73" sId="1"/>
    <undo index="0" exp="area" dr="I46:I72" r="I7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Калинина, д. 23КОРП1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1226.3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1089.3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41</v>
      </nc>
      <ndxf>
        <font>
          <sz val="10"/>
          <name val="Times New Roman"/>
          <scheme val="none"/>
        </font>
      </ndxf>
    </rcc>
    <rcc rId="0" sId="1" dxf="1" numFmtId="4">
      <nc r="L46">
        <v>36773.370000000003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59" sId="1" ref="A46:XFD46" action="deleteRow">
    <undo index="0" exp="area" dr="P46:P71" r="P72" sId="1"/>
    <undo index="0" exp="area" dr="O46:O71" r="O72" sId="1"/>
    <undo index="0" exp="area" dr="N46:N71" r="N72" sId="1"/>
    <undo index="0" exp="area" dr="M46:M71" r="M72" sId="1"/>
    <undo index="0" exp="area" dr="L46:L71" r="L72" sId="1"/>
    <undo index="0" exp="area" dr="K46:K71" r="K72" sId="1"/>
    <undo index="0" exp="area" dr="J46:J71" r="J72" sId="1"/>
    <undo index="0" exp="area" dr="I46:I71" r="I7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Кирова, д. 10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6876.33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6350.06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303</v>
      </nc>
      <ndxf>
        <font>
          <sz val="10"/>
          <name val="Times New Roman"/>
          <scheme val="none"/>
        </font>
      </ndxf>
    </rcc>
    <rcc rId="0" sId="1" dxf="1" numFmtId="4">
      <nc r="L46">
        <v>468874.51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60" sId="1" ref="A46:XFD46" action="deleteRow">
    <undo index="0" exp="area" dr="P46:P70" r="P71" sId="1"/>
    <undo index="0" exp="area" dr="O46:O70" r="O71" sId="1"/>
    <undo index="0" exp="area" dr="N46:N70" r="N71" sId="1"/>
    <undo index="0" exp="area" dr="M46:M70" r="M71" sId="1"/>
    <undo index="0" exp="area" dr="L46:L70" r="L71" sId="1"/>
    <undo index="0" exp="area" dr="K46:K70" r="K71" sId="1"/>
    <undo index="0" exp="area" dr="J46:J70" r="J71" sId="1"/>
    <undo index="0" exp="area" dr="I46:I70" r="I7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Ленина, д. 14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4295.8999999999996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3957.7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123</v>
      </nc>
      <ndxf>
        <font>
          <sz val="10"/>
          <name val="Times New Roman"/>
          <scheme val="none"/>
        </font>
      </ndxf>
    </rcc>
    <rcc rId="0" sId="1" dxf="1" numFmtId="4">
      <nc r="L46">
        <v>684721.16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61" sId="1" ref="A46:XFD46" action="deleteRow">
    <undo index="0" exp="area" dr="P46:P69" r="P70" sId="1"/>
    <undo index="0" exp="area" dr="O46:O69" r="O70" sId="1"/>
    <undo index="0" exp="area" dr="N46:N69" r="N70" sId="1"/>
    <undo index="0" exp="area" dr="M46:M69" r="M70" sId="1"/>
    <undo index="0" exp="area" dr="L46:L69" r="L70" sId="1"/>
    <undo index="0" exp="area" dr="K46:K69" r="K70" sId="1"/>
    <undo index="0" exp="area" dr="J46:J69" r="J70" sId="1"/>
    <undo index="0" exp="area" dr="I46:I69" r="I7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Механизаторов,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524.9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482.1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156522.45000000001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62" sId="1" ref="A46:XFD46" action="deleteRow">
    <undo index="0" exp="area" dr="P46:P68" r="P69" sId="1"/>
    <undo index="0" exp="area" dr="O46:O68" r="O69" sId="1"/>
    <undo index="0" exp="area" dr="N46:N68" r="N69" sId="1"/>
    <undo index="0" exp="area" dr="M46:M68" r="M69" sId="1"/>
    <undo index="0" exp="area" dr="L46:L68" r="L69" sId="1"/>
    <undo index="0" exp="area" dr="K46:K68" r="K69" sId="1"/>
    <undo index="0" exp="area" dr="J46:J68" r="J69" sId="1"/>
    <undo index="0" exp="area" dr="I46:I68" r="I6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Механизаторов, д. 12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1643.8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1511.8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71</v>
      </nc>
      <ndxf>
        <font>
          <sz val="10"/>
          <name val="Times New Roman"/>
          <scheme val="none"/>
        </font>
      </ndxf>
    </rcc>
    <rcc rId="0" sId="1" dxf="1" numFmtId="4">
      <nc r="L46">
        <v>179130.16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63" sId="1" ref="A46:XFD46" action="deleteRow">
    <undo index="0" exp="area" dr="P46:P67" r="P68" sId="1"/>
    <undo index="0" exp="area" dr="O46:O67" r="O68" sId="1"/>
    <undo index="0" exp="area" dr="N46:N67" r="N68" sId="1"/>
    <undo index="0" exp="area" dr="M46:M67" r="M68" sId="1"/>
    <undo index="0" exp="area" dr="L46:L67" r="L68" sId="1"/>
    <undo index="0" exp="area" dr="K46:K67" r="K68" sId="1"/>
    <undo index="0" exp="area" dr="J46:J67" r="J68" sId="1"/>
    <undo index="0" exp="area" dr="I46:I67" r="I6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Механизаторов, д. 24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4725.7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3805.8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187</v>
      </nc>
      <ndxf>
        <font>
          <sz val="10"/>
          <name val="Times New Roman"/>
          <scheme val="none"/>
        </font>
      </ndxf>
    </rcc>
    <rcc rId="0" sId="1" dxf="1" numFmtId="4">
      <nc r="L46">
        <v>572056.11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64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Мира, д. 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6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8192.2000000000007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7013.7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92</v>
      </nc>
      <ndxf>
        <font>
          <sz val="10"/>
          <name val="Times New Roman"/>
          <scheme val="none"/>
        </font>
      </ndxf>
    </rcc>
    <rcc rId="0" sId="1" dxf="1" numFmtId="4">
      <nc r="L46">
        <v>1136113.9099999999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65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Мира, д. 18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4982.3599999999997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4602.46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204</v>
      </nc>
      <ndxf>
        <font>
          <sz val="10"/>
          <name val="Times New Roman"/>
          <scheme val="none"/>
        </font>
      </ndxf>
    </rcc>
    <rcc rId="0" sId="1" dxf="1" numFmtId="4">
      <nc r="L46">
        <v>427555.65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66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Мира, д. 18КОРП3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3500.85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3230.4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143</v>
      </nc>
      <ndxf>
        <font>
          <sz val="10"/>
          <name val="Times New Roman"/>
          <scheme val="none"/>
        </font>
      </ndxf>
    </rcc>
    <rcc rId="0" sId="1" dxf="1" numFmtId="4">
      <nc r="L46">
        <v>284095.38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67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Мира, д. 56А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1648.2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1541.2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36</v>
      </nc>
      <ndxf>
        <font>
          <sz val="10"/>
          <name val="Times New Roman"/>
          <scheme val="none"/>
        </font>
      </ndxf>
    </rcc>
    <rcc rId="0" sId="1" dxf="1" numFmtId="4">
      <nc r="L46">
        <v>849937.33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68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Мира, д. 57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2877.9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2456.6999999999998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49</v>
      </nc>
      <ndxf>
        <font>
          <sz val="10"/>
          <name val="Times New Roman"/>
          <scheme val="none"/>
        </font>
      </ndxf>
    </rcc>
    <rcc rId="0" sId="1" dxf="1" numFmtId="4">
      <nc r="L46">
        <v>842288.65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69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Никольская,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6121.79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4734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260</v>
      </nc>
      <ndxf>
        <font>
          <sz val="10"/>
          <name val="Times New Roman"/>
          <scheme val="none"/>
        </font>
      </ndxf>
    </rcc>
    <rcc rId="0" sId="1" dxf="1" numFmtId="4">
      <nc r="L46">
        <v>1417504.78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70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Попова, д. 60Б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809.3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685.8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17550.18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71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Свердлова,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3731.8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3178.8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167</v>
      </nc>
      <ndxf>
        <font>
          <sz val="10"/>
          <name val="Times New Roman"/>
          <scheme val="none"/>
        </font>
      </ndxf>
    </rcc>
    <rcc rId="0" sId="1" dxf="1" numFmtId="4">
      <nc r="L46">
        <v>295301.62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72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Свердлова,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3121.35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2898.2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121</v>
      </nc>
      <ndxf>
        <font>
          <sz val="10"/>
          <name val="Times New Roman"/>
          <scheme val="none"/>
        </font>
      </ndxf>
    </rcc>
    <rcc rId="0" sId="1" dxf="1" numFmtId="4">
      <nc r="L46">
        <v>583211.22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73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Свердлова,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3230.67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2989.77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130</v>
      </nc>
      <ndxf>
        <font>
          <sz val="10"/>
          <name val="Times New Roman"/>
          <scheme val="none"/>
        </font>
      </ndxf>
    </rcc>
    <rcc rId="0" sId="1" dxf="1" numFmtId="4">
      <nc r="L46">
        <v>157471.19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74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Свердлова, д. 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5319.25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4918.3500000000004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219</v>
      </nc>
      <ndxf>
        <font>
          <sz val="10"/>
          <name val="Times New Roman"/>
          <scheme val="none"/>
        </font>
      </ndxf>
    </rcc>
    <rcc rId="0" sId="1" dxf="1" numFmtId="4">
      <nc r="L46">
        <v>456900.95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75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Спортивная, д. 15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355.1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319.89999999999998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69275.02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76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Студенческая, д. 18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2784.15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2518.9499999999998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90</v>
      </nc>
      <ndxf>
        <font>
          <sz val="10"/>
          <name val="Times New Roman"/>
          <scheme val="none"/>
        </font>
      </ndxf>
    </rcc>
    <rcc rId="0" sId="1" dxf="1" numFmtId="4">
      <nc r="L46">
        <v>846313.61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77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Студенческая, д. 20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6249.59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5713.59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271</v>
      </nc>
      <ndxf>
        <font>
          <sz val="10"/>
          <name val="Times New Roman"/>
          <scheme val="none"/>
        </font>
      </ndxf>
    </rcc>
    <rcc rId="0" sId="1" dxf="1" numFmtId="4">
      <nc r="L46">
        <v>1928002.74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78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Таежная, д. 16КОРП1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СПЕЦСЧЕТ</t>
        </is>
      </nc>
      <ndxf>
        <font>
          <sz val="10"/>
          <name val="Times New Roman"/>
          <scheme val="none"/>
        </font>
        <fill>
          <patternFill patternType="solid">
            <bgColor rgb="FFFFFF00"/>
          </patternFill>
        </fill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1778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1614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78</v>
      </nc>
      <ndxf>
        <font>
          <sz val="10"/>
          <name val="Times New Roman"/>
          <scheme val="none"/>
        </font>
      </ndxf>
    </rcc>
    <rcc rId="0" sId="1" dxf="1" numFmtId="4">
      <nc r="L46">
        <v>382183.76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79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Таежная, д. 16КОРП2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1726.1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1607.3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94</v>
      </nc>
      <ndxf>
        <font>
          <sz val="10"/>
          <name val="Times New Roman"/>
          <scheme val="none"/>
        </font>
      </ndxf>
    </rcc>
    <rcc rId="0" sId="1" dxf="1" numFmtId="4">
      <nc r="L46">
        <v>380199.85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80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Титова, д. 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3399.2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3052.2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123</v>
      </nc>
      <ndxf>
        <font>
          <sz val="10"/>
          <name val="Times New Roman"/>
          <scheme val="none"/>
        </font>
      </ndxf>
    </rcc>
    <rcc rId="0" sId="1" dxf="1" numFmtId="4">
      <nc r="L46">
        <v>1039530.28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81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Толстого,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3754.75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3233.95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132</v>
      </nc>
      <ndxf>
        <font>
          <sz val="10"/>
          <name val="Times New Roman"/>
          <scheme val="none"/>
        </font>
      </ndxf>
    </rcc>
    <rcc rId="0" sId="1" dxf="1" numFmtId="4">
      <nc r="L46">
        <v>300424.90000000002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82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Толстого,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3495.8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3237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165</v>
      </nc>
      <ndxf>
        <font>
          <sz val="10"/>
          <name val="Times New Roman"/>
          <scheme val="none"/>
        </font>
      </ndxf>
    </rcc>
    <rcc rId="0" sId="1" dxf="1" numFmtId="4">
      <nc r="L46">
        <v>300708.24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83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Толстого, д. 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2241.3000000000002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1947.7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82</v>
      </nc>
      <ndxf>
        <font>
          <sz val="10"/>
          <name val="Times New Roman"/>
          <scheme val="none"/>
        </font>
      </ndxf>
    </rcc>
    <rcc rId="0" sId="1" dxf="1" numFmtId="4">
      <nc r="L46">
        <v>201208.11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84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undo index="0" exp="ref" v="1" dr="A46" r="A1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Толстого, д. 12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6178.6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5747.9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269</v>
      </nc>
      <ndxf>
        <font>
          <sz val="10"/>
          <name val="Times New Roman"/>
          <scheme val="none"/>
        </font>
      </ndxf>
    </rcc>
    <rcc rId="0" sId="1" dxf="1" numFmtId="4">
      <nc r="L46">
        <v>1089626.55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85" sId="1" ref="A46:XFD46" action="deleteRow">
    <undo index="37" exp="ref" v="1" dr="O46" r="O13" sId="1"/>
    <undo index="37" exp="ref" v="1" dr="M46" r="M13" sId="1"/>
    <undo index="37" exp="ref" v="1" dr="L46" r="L13" sId="1"/>
    <undo index="37" exp="ref" v="1" dr="K46" r="K13" sId="1"/>
    <undo index="37" exp="ref" v="1" dr="J46" r="J13" sId="1"/>
    <undo index="37" exp="ref" v="1" dr="I46" r="I1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Югорску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name val="Times New Roman"/>
          <scheme val="none"/>
        </font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86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</dxf>
    </rfmt>
    <rcc rId="0" sId="1" dxf="1">
      <nc r="A46" t="inlineStr">
        <is>
          <t>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6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46" start="0" length="0">
      <dxf>
        <border outline="0">
          <left style="thin">
            <color indexed="64"/>
          </left>
        </border>
      </dxf>
    </rfmt>
    <rfmt sheetId="1" sqref="U46" start="0" length="0">
      <dxf/>
    </rfmt>
    <rfmt sheetId="1" sqref="V46" start="0" length="0">
      <dxf/>
    </rfmt>
    <rfmt sheetId="1" sqref="W46" start="0" length="0">
      <dxf/>
    </rfmt>
  </rrc>
  <rrc rId="7387" sId="1" ref="A46:XFD46" action="deleteRow">
    <undo index="1" exp="ref" v="1" dr="P46" r="P11" sId="1"/>
    <undo index="1" exp="ref" v="1" dr="O46" r="O11" sId="1"/>
    <undo index="1" exp="ref" v="1" dr="N46" r="N11" sId="1"/>
    <undo index="1" exp="ref" v="1" dr="M46" r="M11" sId="1"/>
    <undo index="1" exp="ref" v="1" dr="L46" r="L11" sId="1"/>
    <undo index="1" exp="ref" v="1" dr="K46" r="K11" sId="1"/>
    <undo index="1" exp="ref" v="1" dr="J46" r="J11" sId="1"/>
    <undo index="1" exp="ref" v="1" dr="I46" r="I11" sId="1"/>
    <undo index="1" exp="ref" v="1" dr="A46" r="A1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</dxf>
    </rfmt>
    <rcc rId="0" sId="1" dxf="1">
      <nc r="A46">
        <f>A402</f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B46" t="inlineStr">
        <is>
          <t>Всего по автономному округу на 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E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G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H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I46">
        <f>ROUNDUP(I53+I70+I75+I93+I106+I149+I157+I193+I196+I225+I235+I241+I251+I267+I275+I319+I362+I383+I394+I403,2)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6">
        <f>ROUNDUP(J53+J70+J75+J93+J106+J149+J157+J193+J196+J225+J235+J241+J251+J267+J275+J319+J362+J383+J394+J403,2)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K46">
        <f>ROUNDUP(K53+K70+K75+K93+K106+K149+K157+K193+K196+K225+K235+K241+K251+K267+K275+K319+K362+K383+K394+K403,2)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L46">
        <f>ROUNDUP(L53+L70+L75+L93+L106+L149+L157+L193+L196+L225+L235+L241+L251+L267+L275+L319+L362+L383+L394+L403,2)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M46">
        <f>ROUNDUP(M53+M70+M75+M93+M106+M149+M157+M193+M196+M225+M235+M241+M251+M267+M275+M319+M362+M383+M394+M403,2)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 numFmtId="4">
      <nc r="N46">
        <v>30000000</v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6">
        <f>ROUNDUP(O53+O70+O75+O93+O106+O149+O157+O193+O196+O225+O235+O241+O251+O267+O275+O319+O362+O383+O394+O403,2)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P46">
        <f>L46-N46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Q46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R46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S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</border>
      </dxf>
    </rfmt>
    <rfmt sheetId="1" sqref="T46" start="0" length="0">
      <dxf>
        <border outline="0">
          <left style="thin">
            <color indexed="64"/>
          </left>
        </border>
      </dxf>
    </rfmt>
    <rfmt sheetId="1" sqref="U46" start="0" length="0">
      <dxf/>
    </rfmt>
    <rfmt sheetId="1" sqref="V46" start="0" length="0">
      <dxf/>
    </rfmt>
    <rfmt sheetId="1" sqref="W46" start="0" length="0">
      <dxf/>
    </rfmt>
  </rrc>
  <rrc rId="7388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Белоярский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fmt sheetId="1" sqref="I46" start="0" length="0">
      <dxf>
        <font>
          <sz val="10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89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46" t="inlineStr">
        <is>
          <t>г. Белоярский, кв-л. Молодежный, д. 10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2231.1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1939.77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71</v>
      </nc>
      <ndxf>
        <font>
          <sz val="10"/>
          <name val="Times New Roman"/>
          <scheme val="none"/>
        </font>
      </ndxf>
    </rcc>
    <rcc rId="0" sId="1" dxf="1" numFmtId="4">
      <nc r="L46">
        <v>3557536.2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46">
        <v>23079.64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90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Белоярский, мкр. 1,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5791.3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4742.8500000000004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211</v>
      </nc>
      <ndxf>
        <font>
          <sz val="10"/>
          <name val="Times New Roman"/>
          <scheme val="none"/>
        </font>
      </ndxf>
    </rcc>
    <rcc rId="0" sId="1" dxf="1" numFmtId="4">
      <nc r="L46">
        <v>10893231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91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Белоярский, мкр. 3, д. 18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3588.2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3272.9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173</v>
      </nc>
      <ndxf>
        <font>
          <sz val="10"/>
          <name val="Times New Roman"/>
          <scheme val="none"/>
        </font>
      </ndxf>
    </rcc>
    <rcc rId="0" sId="1" dxf="1" numFmtId="4">
      <nc r="L46">
        <v>3357074.56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92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Белоярский, мкр. 3, д. 28А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3634.9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3263.9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171</v>
      </nc>
      <ndxf>
        <font>
          <sz val="10"/>
          <name val="Times New Roman"/>
          <scheme val="none"/>
        </font>
      </ndxf>
    </rcc>
    <rcc rId="0" sId="1" dxf="1" numFmtId="4">
      <nc r="L46">
        <v>18539431.399999999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93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Белоярский, мкр. Геолог,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1851.1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1851.1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46</v>
      </nc>
      <ndxf>
        <font>
          <sz val="10"/>
          <name val="Times New Roman"/>
          <scheme val="none"/>
        </font>
      </ndxf>
    </rcc>
    <rcc rId="0" sId="1" dxf="1" numFmtId="4">
      <nc r="L46">
        <v>3938007.7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94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Белоярскому муниципальному району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name val="Times New Roman"/>
          <scheme val="none"/>
        </font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95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Городской округ Когалым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fmt sheetId="1" sqref="I46" start="0" length="0">
      <dxf>
        <font>
          <sz val="10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96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Бакинская, д. 11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2077.8000000000002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1683.8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96</v>
      </nc>
      <ndxf>
        <font>
          <sz val="10"/>
          <name val="Times New Roman"/>
          <scheme val="none"/>
        </font>
      </ndxf>
    </rcc>
    <rcc rId="0" sId="1" dxf="1" numFmtId="4">
      <nc r="L46">
        <v>6407765.75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97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Вильнюсская,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1023.8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885.4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65</v>
      </nc>
      <ndxf>
        <font>
          <sz val="10"/>
          <name val="Times New Roman"/>
          <scheme val="none"/>
        </font>
      </ndxf>
    </rcc>
    <rcc rId="0" sId="1" dxf="1" numFmtId="4">
      <nc r="L46">
        <v>3110487.05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98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Вильнюсская,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988.5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880.9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55</v>
      </nc>
      <ndxf>
        <font>
          <sz val="10"/>
          <name val="Times New Roman"/>
          <scheme val="none"/>
        </font>
      </ndxf>
    </rcc>
    <rcc rId="0" sId="1" dxf="1" numFmtId="4">
      <nc r="L46">
        <v>4237187.09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399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Вильнюсская, д. 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883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882.9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51</v>
      </nc>
      <ndxf>
        <font>
          <sz val="10"/>
          <name val="Times New Roman"/>
          <scheme val="none"/>
        </font>
      </ndxf>
    </rcc>
    <rcc rId="0" sId="1" dxf="1" numFmtId="4">
      <nc r="L46">
        <v>3094244.3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00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Вильнюсская,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986.36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883.56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63</v>
      </nc>
      <ndxf>
        <font>
          <sz val="10"/>
          <name val="Times New Roman"/>
          <scheme val="none"/>
        </font>
      </ndxf>
    </rcc>
    <rcc rId="0" sId="1" dxf="1" numFmtId="4">
      <nc r="L46">
        <v>3634046.95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01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Ленинградская, д. 31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4219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3854.8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235</v>
      </nc>
      <ndxf>
        <font>
          <sz val="10"/>
          <name val="Times New Roman"/>
          <scheme val="none"/>
        </font>
      </ndxf>
    </rcc>
    <rcc rId="0" sId="1" dxf="1" numFmtId="4">
      <nc r="L46">
        <v>7552024.6699999999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02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Ленинградская, д. 39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1654.3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1470.1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89</v>
      </nc>
      <ndxf>
        <font>
          <sz val="10"/>
          <name val="Times New Roman"/>
          <scheme val="none"/>
        </font>
      </ndxf>
    </rcc>
    <rcc rId="0" sId="1" dxf="1" numFmtId="4">
      <nc r="L46">
        <v>5193620.03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03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Ленинградская, д. 41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4162.7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3660.3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206</v>
      </nc>
      <ndxf>
        <font>
          <sz val="10"/>
          <name val="Times New Roman"/>
          <scheme val="none"/>
        </font>
      </ndxf>
    </rcc>
    <rcc rId="0" sId="1" dxf="1" numFmtId="4">
      <nc r="L46">
        <v>11162831.470000001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04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Ленинградская, д. 43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4158.8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3736.5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202</v>
      </nc>
      <ndxf>
        <font>
          <sz val="10"/>
          <name val="Times New Roman"/>
          <scheme val="none"/>
        </font>
      </ndxf>
    </rcc>
    <rcc rId="0" sId="1" dxf="1" numFmtId="4">
      <nc r="L46">
        <v>13830881.26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05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Ленинградская, д. 47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1653.6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1469.5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87</v>
      </nc>
      <ndxf>
        <font>
          <sz val="10"/>
          <name val="Times New Roman"/>
          <scheme val="none"/>
        </font>
      </ndxf>
    </rcc>
    <rcc rId="0" sId="1" dxf="1" numFmtId="4">
      <nc r="L46">
        <v>6023861.5199999996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06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Ленинградская, д. 51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4165.96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3672.26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218</v>
      </nc>
      <ndxf>
        <font>
          <sz val="10"/>
          <name val="Times New Roman"/>
          <scheme val="none"/>
        </font>
      </ndxf>
    </rcc>
    <rcc rId="0" sId="1" dxf="1" numFmtId="4">
      <nc r="L46">
        <v>11162831.470000001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07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Ленинградская, д. 53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4094.5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3648.4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215</v>
      </nc>
      <ndxf>
        <font>
          <sz val="10"/>
          <name val="Times New Roman"/>
          <scheme val="none"/>
        </font>
      </ndxf>
    </rcc>
    <rcc rId="0" sId="1" dxf="1" numFmtId="4">
      <nc r="L46">
        <v>11162831.470000001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08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Мостовая,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1109.83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1031.7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94</v>
      </nc>
      <ndxf>
        <font>
          <sz val="10"/>
          <name val="Times New Roman"/>
          <scheme val="none"/>
        </font>
      </ndxf>
    </rcc>
    <rcc rId="0" sId="1" dxf="1" numFmtId="4">
      <nc r="L46">
        <v>6050024.5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09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Прибалтийская, д. 39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2009.96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1698.52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122</v>
      </nc>
      <ndxf>
        <font>
          <sz val="10"/>
          <name val="Times New Roman"/>
          <scheme val="none"/>
        </font>
      </ndxf>
    </rcc>
    <rcc rId="0" sId="1" dxf="1" numFmtId="4">
      <nc r="L46">
        <v>7930330.1299999999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10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Прибалтийская, д. 41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1999.44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1687.44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111</v>
      </nc>
      <ndxf>
        <font>
          <sz val="10"/>
          <name val="Times New Roman"/>
          <scheme val="none"/>
        </font>
      </ndxf>
    </rcc>
    <rcc rId="0" sId="1" dxf="1" numFmtId="4">
      <nc r="L46">
        <v>9683142.1699999999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11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Когалыму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name val="Times New Roman"/>
          <scheme val="none"/>
        </font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12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Кондинский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fmt sheetId="1" sqref="I46" start="0" length="0">
      <dxf>
        <font>
          <sz val="10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13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Мортка, ул. Путейская, д. 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1040.3599999999999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620.36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20</v>
      </nc>
      <ndxf>
        <font>
          <sz val="10"/>
          <name val="Times New Roman"/>
          <scheme val="none"/>
        </font>
      </ndxf>
    </rcc>
    <rcc rId="0" sId="1" dxf="1" numFmtId="4">
      <nc r="L46">
        <v>6235168.4400000004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14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д. Ушья, ул. Лесная, д. 43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1107.9000000000001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876.2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38</v>
      </nc>
      <ndxf>
        <font>
          <sz val="10"/>
          <name val="Times New Roman"/>
          <scheme val="none"/>
        </font>
      </ndxf>
    </rcc>
    <rcc rId="0" sId="1" dxf="1" numFmtId="4">
      <nc r="L46">
        <v>6622141.6100000003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15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д. Ушья, ул. Лесная, д. 44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1250.5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1121.2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57</v>
      </nc>
      <ndxf>
        <font>
          <sz val="10"/>
          <name val="Times New Roman"/>
          <scheme val="none"/>
        </font>
      </ndxf>
    </rcc>
    <rcc rId="0" sId="1" dxf="1" numFmtId="4">
      <nc r="L46">
        <v>6468917.5599999996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16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Кондинскому муниципальному району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name val="Times New Roman"/>
          <scheme val="none"/>
        </font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17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Городской округ Ланепас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fmt sheetId="1" sqref="I46" start="0" length="0">
      <dxf>
        <font>
          <sz val="10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18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Комсомольская,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4214.3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3596.7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191</v>
      </nc>
      <ndxf>
        <font>
          <sz val="10"/>
          <name val="Times New Roman"/>
          <scheme val="none"/>
        </font>
      </ndxf>
    </rcc>
    <rcc rId="0" sId="1" dxf="1" numFmtId="4">
      <nc r="L46">
        <v>8153663.3200000003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19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Комсомольская, д. 2Б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4802.3900000000003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4175.79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230</v>
      </nc>
      <ndxf>
        <font>
          <sz val="10"/>
          <name val="Times New Roman"/>
          <scheme val="none"/>
        </font>
      </ndxf>
    </rcc>
    <rcc rId="0" sId="1" dxf="1" numFmtId="4">
      <nc r="L46">
        <v>5105708.78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20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Комсомольская, д. 10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3900.2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3548.37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196</v>
      </nc>
      <ndxf>
        <font>
          <sz val="10"/>
          <name val="Times New Roman"/>
          <scheme val="none"/>
        </font>
      </ndxf>
    </rcc>
    <rcc rId="0" sId="1" dxf="1" numFmtId="4">
      <nc r="L46">
        <v>8153663.3200000003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21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Ленина, д. 21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7416.51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6428.15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368</v>
      </nc>
      <ndxf>
        <font>
          <sz val="10"/>
          <name val="Times New Roman"/>
          <scheme val="none"/>
        </font>
      </ndxf>
    </rcc>
    <rcc rId="0" sId="1" dxf="1" numFmtId="4">
      <nc r="L46">
        <v>7656709.2400000002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22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Ленина, д. 25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4100.97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3481.83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202</v>
      </nc>
      <ndxf>
        <font>
          <sz val="10"/>
          <name val="Times New Roman"/>
          <scheme val="none"/>
        </font>
      </ndxf>
    </rcc>
    <rcc rId="0" sId="1" dxf="1" numFmtId="4">
      <nc r="L46">
        <v>8023284.9400000004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23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Ленина, д. 27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2787.36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2395.2199999999998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129</v>
      </nc>
      <ndxf>
        <font>
          <sz val="10"/>
          <name val="Times New Roman"/>
          <scheme val="none"/>
        </font>
      </ndxf>
    </rcc>
    <rcc rId="0" sId="1" dxf="1" numFmtId="4">
      <nc r="L46">
        <v>5415717.3399999999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24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Ленина, д. 29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4793.22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4172.53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216</v>
      </nc>
      <ndxf>
        <font>
          <sz val="10"/>
          <name val="Times New Roman"/>
          <scheme val="none"/>
        </font>
      </ndxf>
    </rcc>
    <rcc rId="0" sId="1" dxf="1" numFmtId="4">
      <nc r="L46">
        <v>12951462.390000001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25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Ленина, д. 30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8033.86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6417.26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358</v>
      </nc>
      <ndxf>
        <font>
          <sz val="10"/>
          <name val="Times New Roman"/>
          <scheme val="none"/>
        </font>
      </ndxf>
    </rcc>
    <rcc rId="0" sId="1" dxf="1" numFmtId="4">
      <nc r="L46">
        <v>19229808.859999999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26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Ленина, д. 39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3776.62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3533.65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192</v>
      </nc>
      <ndxf>
        <font>
          <sz val="10"/>
          <name val="Times New Roman"/>
          <scheme val="none"/>
        </font>
      </ndxf>
    </rcc>
    <rcc rId="0" sId="1" dxf="1" numFmtId="4">
      <nc r="L46">
        <v>8123576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27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Мира, д. 13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9641.65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8722.39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485</v>
      </nc>
      <ndxf>
        <font>
          <sz val="10"/>
          <name val="Times New Roman"/>
          <scheme val="none"/>
        </font>
      </ndxf>
    </rcc>
    <rcc rId="0" sId="1" dxf="1" numFmtId="4">
      <nc r="L46">
        <v>9323387.5999999996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28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Мира, д. 23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5222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4747.3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251</v>
      </nc>
      <ndxf>
        <font>
          <sz val="10"/>
          <name val="Times New Roman"/>
          <scheme val="none"/>
        </font>
      </ndxf>
    </rcc>
    <rcc rId="0" sId="1" dxf="1" numFmtId="4">
      <nc r="L46">
        <v>10731143.609999999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29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Мира, д. 26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4184.0600000000004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3584.8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172</v>
      </nc>
      <ndxf>
        <font>
          <sz val="10"/>
          <name val="Times New Roman"/>
          <scheme val="none"/>
        </font>
      </ndxf>
    </rcc>
    <rcc rId="0" sId="1" dxf="1" numFmtId="4">
      <nc r="L46">
        <v>8173721.54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30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Солнечная, д. 14А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4881.88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4216.5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226</v>
      </nc>
      <ndxf>
        <font>
          <sz val="10"/>
          <name val="Times New Roman"/>
          <scheme val="none"/>
        </font>
      </ndxf>
    </rcc>
    <rcc rId="0" sId="1" dxf="1" numFmtId="4">
      <nc r="L46">
        <v>5105708.78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31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Солнечная, д. 16А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4958.3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3583.13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266</v>
      </nc>
      <ndxf>
        <font>
          <sz val="10"/>
          <name val="Times New Roman"/>
          <scheme val="none"/>
        </font>
      </ndxf>
    </rcc>
    <rcc rId="0" sId="1" dxf="1" numFmtId="4">
      <nc r="L46">
        <v>8123576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32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Солнечная, д. 18А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4856.5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4187.8999999999996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196</v>
      </nc>
      <ndxf>
        <font>
          <sz val="10"/>
          <name val="Times New Roman"/>
          <scheme val="none"/>
        </font>
      </ndxf>
    </rcc>
    <rcc rId="0" sId="1" dxf="1" numFmtId="4">
      <nc r="L46">
        <v>5098293.08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33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Солнечная, д. 22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2574.15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2298.85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115</v>
      </nc>
      <ndxf>
        <font>
          <sz val="10"/>
          <name val="Times New Roman"/>
          <scheme val="none"/>
        </font>
      </ndxf>
    </rcc>
    <rcc rId="0" sId="1" dxf="1" numFmtId="4">
      <nc r="L46">
        <v>14196549.189999999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34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Лангепасу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name val="Times New Roman"/>
          <scheme val="none"/>
        </font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35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Городской округ Мегион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fmt sheetId="1" sqref="I46" start="0" length="0">
      <dxf>
        <font>
          <sz val="10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36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А.М.Кузьмина,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13657.4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11638.25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608</v>
      </nc>
      <ndxf>
        <font>
          <sz val="10"/>
          <name val="Times New Roman"/>
          <scheme val="none"/>
        </font>
      </ndxf>
    </rcc>
    <rcc rId="0" sId="1" dxf="1" numFmtId="4">
      <nc r="L46">
        <v>42865425.439999998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37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А.М.Кузьмина, д. 24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10616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8918.4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416</v>
      </nc>
      <ndxf>
        <font>
          <sz val="10"/>
          <name val="Times New Roman"/>
          <scheme val="none"/>
        </font>
      </ndxf>
    </rcc>
    <rcc rId="0" sId="1" dxf="1" numFmtId="4">
      <nc r="L46">
        <v>12858173.24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38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Губкина, д. 17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13854.9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11786.5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594</v>
      </nc>
      <ndxf>
        <font>
          <sz val="10"/>
          <name val="Times New Roman"/>
          <scheme val="none"/>
        </font>
      </ndxf>
    </rcc>
    <rcc rId="0" sId="1" dxf="1" numFmtId="4">
      <nc r="L46">
        <v>16390548.77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39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Заречная,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6">
        <v>4035.9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3694.3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175</v>
      </nc>
      <ndxf>
        <font>
          <sz val="10"/>
          <name val="Times New Roman"/>
          <scheme val="none"/>
        </font>
      </ndxf>
    </rcc>
    <rcc rId="0" sId="1" dxf="1" numFmtId="4">
      <nc r="L46">
        <v>43728839.490000002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40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Заречная, д. 14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15563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13406.7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498</v>
      </nc>
      <ndxf>
        <font>
          <sz val="10"/>
          <name val="Times New Roman"/>
          <scheme val="none"/>
        </font>
      </ndxf>
    </rcc>
    <rcc rId="0" sId="1" dxf="1" numFmtId="4">
      <nc r="L46">
        <v>47886775.509999998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41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Заречная, д. 14КОРП1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13649.2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11708.75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613</v>
      </nc>
      <ndxf>
        <font>
          <sz val="10"/>
          <name val="Times New Roman"/>
          <scheme val="none"/>
        </font>
      </ndxf>
    </rcc>
    <rcc rId="0" sId="1" dxf="1" numFmtId="4">
      <nc r="L46">
        <v>17241500.219999999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42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Нефтяников, д. 14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13773.6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11651.9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590</v>
      </nc>
      <ndxf>
        <font>
          <sz val="10"/>
          <name val="Times New Roman"/>
          <scheme val="none"/>
        </font>
      </ndxf>
    </rcc>
    <rcc rId="0" sId="1" dxf="1" numFmtId="4">
      <nc r="L46">
        <v>37373917.450000003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43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Свободы, д. 48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3123.6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2922.7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140</v>
      </nc>
      <ndxf>
        <font>
          <sz val="10"/>
          <name val="Times New Roman"/>
          <scheme val="none"/>
        </font>
      </ndxf>
    </rcc>
    <rcc rId="0" sId="1" dxf="1" numFmtId="4">
      <nc r="L46">
        <v>31264174.870000001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44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Строителей, д. 3КОРП3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13587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11644.2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574</v>
      </nc>
      <ndxf>
        <font>
          <sz val="10"/>
          <name val="Times New Roman"/>
          <scheme val="none"/>
        </font>
      </ndxf>
    </rcc>
    <rcc rId="0" sId="1" dxf="1" numFmtId="4">
      <nc r="L46">
        <v>60568984.460000001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45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Строителей, д. 3КОРП4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13583.4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11610.4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605</v>
      </nc>
      <ndxf>
        <font>
          <sz val="10"/>
          <name val="Times New Roman"/>
          <scheme val="none"/>
        </font>
      </ndxf>
    </rcc>
    <rcc rId="0" sId="1" dxf="1" numFmtId="4">
      <nc r="L46">
        <v>15798219.810000001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46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Сутормина, д. 10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4203.5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3720.8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191</v>
      </nc>
      <ndxf>
        <font>
          <sz val="10"/>
          <name val="Times New Roman"/>
          <scheme val="none"/>
        </font>
      </ndxf>
    </rcc>
    <rcc rId="0" sId="1" dxf="1" numFmtId="4">
      <nc r="L46">
        <v>34889842.350000001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47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Мегиону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name val="Times New Roman"/>
          <scheme val="none"/>
        </font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48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Городской округ Нефтеюганск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fmt sheetId="1" sqref="I46" start="0" length="0">
      <dxf>
        <font>
          <sz val="10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49" sId="1" ref="A46:XFD46" action="deleteRow">
    <undo index="0" exp="area" dr="P46:P86" r="P87" sId="1"/>
    <undo index="0" exp="area" dr="O46:O86" r="O87" sId="1"/>
    <undo index="0" exp="area" dr="N46:N86" r="N87" sId="1"/>
    <undo index="0" exp="area" dr="M46:M86" r="M87" sId="1"/>
    <undo index="0" exp="area" dr="L46:L86" r="L87" sId="1"/>
    <undo index="0" exp="area" dr="K46:K86" r="K87" sId="1"/>
    <undo index="0" exp="area" dr="J46:J86" r="J87" sId="1"/>
    <undo index="0" exp="area" dr="I46:I86" r="I8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10-й, д. 10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2661.8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2661.8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K46">
        <v>166</v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17507150.129999999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50" sId="1" ref="A46:XFD46" action="deleteRow">
    <undo index="0" exp="area" dr="P46:P85" r="P86" sId="1"/>
    <undo index="0" exp="area" dr="O46:O85" r="O86" sId="1"/>
    <undo index="0" exp="area" dr="N46:N85" r="N86" sId="1"/>
    <undo index="0" exp="area" dr="M46:M85" r="M86" sId="1"/>
    <undo index="0" exp="area" dr="L46:L85" r="L86" sId="1"/>
    <undo index="0" exp="area" dr="K46:K85" r="K86" sId="1"/>
    <undo index="0" exp="area" dr="J46:J85" r="J86" sId="1"/>
    <undo index="0" exp="area" dr="I46:I85" r="I8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10-й, д. 21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3709.2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3709.2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K46">
        <v>231</v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13539621.880000001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51" sId="1" ref="A46:XFD46" action="deleteRow">
    <undo index="0" exp="area" dr="P46:P84" r="P85" sId="1"/>
    <undo index="0" exp="area" dr="O46:O84" r="O85" sId="1"/>
    <undo index="0" exp="area" dr="N46:N84" r="N85" sId="1"/>
    <undo index="0" exp="area" dr="M46:M84" r="M85" sId="1"/>
    <undo index="0" exp="area" dr="L46:L84" r="L85" sId="1"/>
    <undo index="0" exp="area" dr="K46:K84" r="K85" sId="1"/>
    <undo index="0" exp="area" dr="J46:J84" r="J85" sId="1"/>
    <undo index="0" exp="area" dr="I46:I84" r="I8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10-й, д. 22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3948.1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3948.1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K46">
        <v>246</v>
      </nc>
      <ndxf>
        <font>
          <sz val="10"/>
          <name val="Times New Roman"/>
          <scheme val="none"/>
        </font>
        <numFmt numFmtId="1" formatCode="0"/>
      </ndxf>
    </rcc>
    <rcc rId="0" sId="1" dxf="1" numFmtId="4">
      <nc r="L46">
        <v>6654452.5599999996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52" sId="1" ref="A46:XFD46" action="deleteRow">
    <undo index="0" exp="area" dr="P46:P83" r="P84" sId="1"/>
    <undo index="0" exp="area" dr="O46:O83" r="O84" sId="1"/>
    <undo index="0" exp="area" dr="N46:N83" r="N84" sId="1"/>
    <undo index="0" exp="area" dr="M46:M83" r="M84" sId="1"/>
    <undo index="0" exp="area" dr="L46:L83" r="L84" sId="1"/>
    <undo index="0" exp="area" dr="K46:K83" r="K84" sId="1"/>
    <undo index="0" exp="area" dr="J46:J83" r="J84" sId="1"/>
    <undo index="0" exp="area" dr="I46:I83" r="I8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12-й,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7</t>
        </is>
      </nc>
      <ndxf>
        <font>
          <sz val="10"/>
          <name val="Times New Roman"/>
          <scheme val="none"/>
        </font>
      </ndxf>
    </rcc>
    <rcc rId="0" sId="1" dxf="1" numFmtId="4">
      <nc r="I46">
        <v>6448.9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6448.9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278</v>
      </nc>
      <ndxf>
        <font>
          <sz val="10"/>
          <name val="Times New Roman"/>
          <scheme val="none"/>
        </font>
      </ndxf>
    </rcc>
    <rcc rId="0" sId="1" dxf="1" numFmtId="4">
      <nc r="L46">
        <v>31394240.420000002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53" sId="1" ref="A46:XFD46" action="deleteRow">
    <undo index="0" exp="area" dr="P46:P82" r="P83" sId="1"/>
    <undo index="0" exp="area" dr="O46:O82" r="O83" sId="1"/>
    <undo index="0" exp="area" dr="N46:N82" r="N83" sId="1"/>
    <undo index="0" exp="area" dr="M46:M82" r="M83" sId="1"/>
    <undo index="0" exp="area" dr="L46:L82" r="L83" sId="1"/>
    <undo index="0" exp="area" dr="K46:K82" r="K83" sId="1"/>
    <undo index="0" exp="area" dr="J46:J82" r="J83" sId="1"/>
    <undo index="0" exp="area" dr="I46:I82" r="I8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12-й, д. 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2697.8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2697.8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166</v>
      </nc>
      <ndxf>
        <font>
          <sz val="10"/>
          <name val="Times New Roman"/>
          <scheme val="none"/>
        </font>
      </ndxf>
    </rcc>
    <rcc rId="0" sId="1" dxf="1" numFmtId="4">
      <nc r="L46">
        <v>14784672.07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54" sId="1" ref="A46:XFD46" action="deleteRow">
    <undo index="0" exp="area" dr="P46:P81" r="P82" sId="1"/>
    <undo index="0" exp="area" dr="O46:O81" r="O82" sId="1"/>
    <undo index="0" exp="area" dr="N46:N81" r="N82" sId="1"/>
    <undo index="0" exp="area" dr="M46:M81" r="M82" sId="1"/>
    <undo index="0" exp="area" dr="L46:L81" r="L82" sId="1"/>
    <undo index="0" exp="area" dr="K46:K81" r="K82" sId="1"/>
    <undo index="0" exp="area" dr="J46:J81" r="J82" sId="1"/>
    <undo index="0" exp="area" dr="I46:I81" r="I8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12-й, д. 12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4981.1000000000004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4981.1000000000004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220</v>
      </nc>
      <ndxf>
        <font>
          <sz val="10"/>
          <name val="Times New Roman"/>
          <scheme val="none"/>
        </font>
      </ndxf>
    </rcc>
    <rcc rId="0" sId="1" dxf="1" numFmtId="4">
      <nc r="L46">
        <v>26395441.82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55" sId="1" ref="A46:XFD46" action="deleteRow">
    <undo index="0" exp="area" dr="P46:P80" r="P81" sId="1"/>
    <undo index="0" exp="area" dr="O46:O80" r="O81" sId="1"/>
    <undo index="0" exp="area" dr="N46:N80" r="N81" sId="1"/>
    <undo index="0" exp="area" dr="M46:M80" r="M81" sId="1"/>
    <undo index="0" exp="area" dr="L46:L80" r="L81" sId="1"/>
    <undo index="0" exp="area" dr="K46:K80" r="K81" sId="1"/>
    <undo index="0" exp="area" dr="J46:J80" r="J81" sId="1"/>
    <undo index="0" exp="area" dr="I46:I80" r="I8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12-й, д. 14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2708.5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2708.5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174</v>
      </nc>
      <ndxf>
        <font>
          <sz val="10"/>
          <name val="Times New Roman"/>
          <scheme val="none"/>
        </font>
      </ndxf>
    </rcc>
    <rcc rId="0" sId="1" dxf="1" numFmtId="4">
      <nc r="L46">
        <v>14784672.07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56" sId="1" ref="A46:XFD46" action="deleteRow">
    <undo index="0" exp="area" dr="P46:P79" r="P80" sId="1"/>
    <undo index="0" exp="area" dr="O46:O79" r="O80" sId="1"/>
    <undo index="0" exp="area" dr="N46:N79" r="N80" sId="1"/>
    <undo index="0" exp="area" dr="M46:M79" r="M80" sId="1"/>
    <undo index="0" exp="area" dr="L46:L79" r="L80" sId="1"/>
    <undo index="0" exp="area" dr="K46:K79" r="K80" sId="1"/>
    <undo index="0" exp="area" dr="J46:J79" r="J80" sId="1"/>
    <undo index="0" exp="area" dr="I46:I79" r="I8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12-й, д. 16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2695.5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2695.5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159</v>
      </nc>
      <ndxf>
        <font>
          <sz val="10"/>
          <name val="Times New Roman"/>
          <scheme val="none"/>
        </font>
      </ndxf>
    </rcc>
    <rcc rId="0" sId="1" dxf="1" numFmtId="4">
      <nc r="L46">
        <v>14784672.07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57" sId="1" ref="A46:XFD46" action="deleteRow">
    <undo index="0" exp="area" dr="P46:P78" r="P79" sId="1"/>
    <undo index="0" exp="area" dr="O46:O78" r="O79" sId="1"/>
    <undo index="0" exp="area" dr="N46:N78" r="N79" sId="1"/>
    <undo index="0" exp="area" dr="M46:M78" r="M79" sId="1"/>
    <undo index="0" exp="area" dr="L46:L78" r="L79" sId="1"/>
    <undo index="0" exp="area" dr="K46:K78" r="K79" sId="1"/>
    <undo index="0" exp="area" dr="J46:J78" r="J79" sId="1"/>
    <undo index="0" exp="area" dr="I46:I78" r="I7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12-й, д. 23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5089.8999999999996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5089.8999999999996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216</v>
      </nc>
      <ndxf>
        <font>
          <sz val="10"/>
          <name val="Times New Roman"/>
          <scheme val="none"/>
        </font>
      </ndxf>
    </rcc>
    <rcc rId="0" sId="1" dxf="1" numFmtId="4">
      <nc r="L46">
        <v>27018249.309999999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58" sId="1" ref="A46:XFD46" action="deleteRow">
    <undo index="0" exp="area" dr="P46:P77" r="P78" sId="1"/>
    <undo index="0" exp="area" dr="O46:O77" r="O78" sId="1"/>
    <undo index="0" exp="area" dr="N46:N77" r="N78" sId="1"/>
    <undo index="0" exp="area" dr="M46:M77" r="M78" sId="1"/>
    <undo index="0" exp="area" dr="L46:L77" r="L78" sId="1"/>
    <undo index="0" exp="area" dr="K46:K77" r="K78" sId="1"/>
    <undo index="0" exp="area" dr="J46:J77" r="J78" sId="1"/>
    <undo index="0" exp="area" dr="I46:I77" r="I7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12-й, д. 31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2600.9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2600.9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137</v>
      </nc>
      <ndxf>
        <font>
          <sz val="10"/>
          <name val="Times New Roman"/>
          <scheme val="none"/>
        </font>
      </ndxf>
    </rcc>
    <rcc rId="0" sId="1" dxf="1" numFmtId="4">
      <nc r="L46">
        <v>7411509.4699999997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59" sId="1" ref="A46:XFD46" action="deleteRow">
    <undo index="0" exp="area" dr="P46:P76" r="P77" sId="1"/>
    <undo index="0" exp="area" dr="O46:O76" r="O77" sId="1"/>
    <undo index="0" exp="area" dr="N46:N76" r="N77" sId="1"/>
    <undo index="0" exp="area" dr="M46:M76" r="M77" sId="1"/>
    <undo index="0" exp="area" dr="L46:L76" r="L77" sId="1"/>
    <undo index="0" exp="area" dr="K46:K76" r="K77" sId="1"/>
    <undo index="0" exp="area" dr="J46:J76" r="J77" sId="1"/>
    <undo index="0" exp="area" dr="I46:I76" r="I7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12-й, д. 32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2607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2607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147</v>
      </nc>
      <ndxf>
        <font>
          <sz val="10"/>
          <name val="Times New Roman"/>
          <scheme val="none"/>
        </font>
      </ndxf>
    </rcc>
    <rcc rId="0" sId="1" dxf="1" numFmtId="4">
      <nc r="L46">
        <v>7411509.4699999997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60" sId="1" ref="A46:XFD46" action="deleteRow">
    <undo index="0" exp="area" dr="P46:P75" r="P76" sId="1"/>
    <undo index="0" exp="area" dr="O46:O75" r="O76" sId="1"/>
    <undo index="0" exp="area" dr="N46:N75" r="N76" sId="1"/>
    <undo index="0" exp="area" dr="M46:M75" r="M76" sId="1"/>
    <undo index="0" exp="area" dr="L46:L75" r="L76" sId="1"/>
    <undo index="0" exp="area" dr="K46:K75" r="K76" sId="1"/>
    <undo index="0" exp="area" dr="J46:J75" r="J76" sId="1"/>
    <undo index="0" exp="area" dr="I46:I75" r="I7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15-й, д. 4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2004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10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5306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5306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316</v>
      </nc>
      <ndxf>
        <font>
          <sz val="10"/>
          <name val="Times New Roman"/>
          <scheme val="none"/>
        </font>
      </ndxf>
    </rcc>
    <rcc rId="0" sId="1" dxf="1" numFmtId="4">
      <nc r="L46">
        <v>8225307.9699999997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61" sId="1" ref="A46:XFD46" action="deleteRow">
    <undo index="0" exp="area" dr="P46:P74" r="P75" sId="1"/>
    <undo index="0" exp="area" dr="O46:O74" r="O75" sId="1"/>
    <undo index="0" exp="area" dr="N46:N74" r="N75" sId="1"/>
    <undo index="0" exp="area" dr="M46:M74" r="M75" sId="1"/>
    <undo index="0" exp="area" dr="L46:L74" r="L75" sId="1"/>
    <undo index="0" exp="area" dr="K46:K74" r="K75" sId="1"/>
    <undo index="0" exp="area" dr="J46:J74" r="J75" sId="1"/>
    <undo index="0" exp="area" dr="I46:I74" r="I7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7-й,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6672.7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6672.7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285</v>
      </nc>
      <ndxf>
        <font>
          <sz val="10"/>
          <name val="Times New Roman"/>
          <scheme val="none"/>
        </font>
      </ndxf>
    </rcc>
    <rcc rId="0" sId="1" dxf="1" numFmtId="4">
      <nc r="L46">
        <v>55902237.810000002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62" sId="1" ref="A46:XFD46" action="deleteRow">
    <undo index="0" exp="area" dr="P46:P73" r="P74" sId="1"/>
    <undo index="0" exp="area" dr="O46:O73" r="O74" sId="1"/>
    <undo index="0" exp="area" dr="N46:N73" r="N74" sId="1"/>
    <undo index="0" exp="area" dr="M46:M73" r="M74" sId="1"/>
    <undo index="0" exp="area" dr="L46:L73" r="L74" sId="1"/>
    <undo index="0" exp="area" dr="K46:K73" r="K74" sId="1"/>
    <undo index="0" exp="area" dr="J46:J73" r="J74" sId="1"/>
    <undo index="0" exp="area" dr="I46:I73" r="I7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8-й, д. 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10507.8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10507.8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87</v>
      </nc>
      <ndxf>
        <font>
          <sz val="10"/>
          <name val="Times New Roman"/>
          <scheme val="none"/>
        </font>
      </ndxf>
    </rcc>
    <rcc rId="0" sId="1" dxf="1" numFmtId="4">
      <nc r="L46">
        <v>19051632.640000001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63" sId="1" ref="A46:XFD46" action="deleteRow">
    <undo index="0" exp="area" dr="P46:P72" r="P73" sId="1"/>
    <undo index="0" exp="area" dr="O46:O72" r="O73" sId="1"/>
    <undo index="0" exp="area" dr="N46:N72" r="N73" sId="1"/>
    <undo index="0" exp="area" dr="M46:M72" r="M73" sId="1"/>
    <undo index="0" exp="area" dr="L46:L72" r="L73" sId="1"/>
    <undo index="0" exp="area" dr="K46:K72" r="K73" sId="1"/>
    <undo index="0" exp="area" dr="J46:J72" r="J73" sId="1"/>
    <undo index="0" exp="area" dr="I46:I72" r="I7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8-й, д. 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15147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15147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240</v>
      </nc>
      <ndxf>
        <font>
          <sz val="10"/>
          <name val="Times New Roman"/>
          <scheme val="none"/>
        </font>
      </ndxf>
    </rcc>
    <rcc rId="0" sId="1" dxf="1" numFmtId="4">
      <nc r="L46">
        <v>25392679.289999999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64" sId="1" ref="A46:XFD46" action="deleteRow">
    <undo index="0" exp="area" dr="P46:P71" r="P72" sId="1"/>
    <undo index="0" exp="area" dr="O46:O71" r="O72" sId="1"/>
    <undo index="0" exp="area" dr="N46:N71" r="N72" sId="1"/>
    <undo index="0" exp="area" dr="M46:M71" r="M72" sId="1"/>
    <undo index="0" exp="area" dr="L46:L71" r="L72" sId="1"/>
    <undo index="0" exp="area" dr="K46:K71" r="K72" sId="1"/>
    <undo index="0" exp="area" dr="J46:J71" r="J72" sId="1"/>
    <undo index="0" exp="area" dr="I46:I71" r="I7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8-й,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1977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6">
        <v>6595.6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6595.6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301</v>
      </nc>
      <ndxf>
        <font>
          <sz val="10"/>
          <name val="Times New Roman"/>
          <scheme val="none"/>
        </font>
      </ndxf>
    </rcc>
    <rcc rId="0" sId="1" dxf="1" numFmtId="4">
      <nc r="L46">
        <v>28427824.859999999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65" sId="1" ref="A46:XFD46" action="deleteRow">
    <undo index="0" exp="area" dr="P46:P70" r="P71" sId="1"/>
    <undo index="0" exp="area" dr="O46:O70" r="O71" sId="1"/>
    <undo index="0" exp="area" dr="N46:N70" r="N71" sId="1"/>
    <undo index="0" exp="area" dr="M46:M70" r="M71" sId="1"/>
    <undo index="0" exp="area" dr="L46:L70" r="L71" sId="1"/>
    <undo index="0" exp="area" dr="K46:K70" r="K71" sId="1"/>
    <undo index="0" exp="area" dr="J46:J70" r="J71" sId="1"/>
    <undo index="0" exp="area" dr="I46:I70" r="I7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8-й, д. 10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1976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4088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4088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103</v>
      </nc>
      <ndxf>
        <font>
          <sz val="10"/>
          <name val="Times New Roman"/>
          <scheme val="none"/>
        </font>
      </ndxf>
    </rcc>
    <rcc rId="0" sId="1" dxf="1" numFmtId="4">
      <nc r="L46">
        <v>14519944.59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66" sId="1" ref="A46:XFD46" action="deleteRow">
    <undo index="0" exp="area" dr="P46:P69" r="P70" sId="1"/>
    <undo index="0" exp="area" dr="O46:O69" r="O70" sId="1"/>
    <undo index="0" exp="area" dr="N46:N69" r="N70" sId="1"/>
    <undo index="0" exp="area" dr="M46:M69" r="M70" sId="1"/>
    <undo index="0" exp="area" dr="L46:L69" r="L70" sId="1"/>
    <undo index="0" exp="area" dr="K46:K69" r="K70" sId="1"/>
    <undo index="0" exp="area" dr="J46:J69" r="J70" sId="1"/>
    <undo index="0" exp="area" dr="I46:I69" r="I7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1100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1096.5999999999999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68</v>
      </nc>
      <ndxf>
        <font>
          <sz val="10"/>
          <name val="Times New Roman"/>
          <scheme val="none"/>
        </font>
      </ndxf>
    </rcc>
    <rcc rId="0" sId="1" dxf="1" numFmtId="4">
      <nc r="L46">
        <v>5946188.54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67" sId="1" ref="A46:XFD46" action="deleteRow">
    <undo index="0" exp="area" dr="P46:P68" r="P69" sId="1"/>
    <undo index="0" exp="area" dr="O46:O68" r="O69" sId="1"/>
    <undo index="0" exp="area" dr="N46:N68" r="N69" sId="1"/>
    <undo index="0" exp="area" dr="M46:M68" r="M69" sId="1"/>
    <undo index="0" exp="area" dr="L46:L68" r="L69" sId="1"/>
    <undo index="0" exp="area" dr="K46:K68" r="K69" sId="1"/>
    <undo index="0" exp="area" dr="J46:J68" r="J69" sId="1"/>
    <undo index="0" exp="area" dr="I46:I68" r="I6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5093.2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5093.2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205</v>
      </nc>
      <ndxf>
        <font>
          <sz val="10"/>
          <name val="Times New Roman"/>
          <scheme val="none"/>
        </font>
      </ndxf>
    </rcc>
    <rcc rId="0" sId="1" dxf="1" numFmtId="4">
      <nc r="L46">
        <v>36351657.32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68" sId="1" ref="A46:XFD46" action="deleteRow">
    <undo index="0" exp="area" dr="P46:P67" r="P68" sId="1"/>
    <undo index="0" exp="area" dr="O46:O67" r="O68" sId="1"/>
    <undo index="0" exp="area" dr="N46:N67" r="N68" sId="1"/>
    <undo index="0" exp="area" dr="M46:M67" r="M68" sId="1"/>
    <undo index="0" exp="area" dr="L46:L67" r="L68" sId="1"/>
    <undo index="0" exp="area" dr="K46:K67" r="K68" sId="1"/>
    <undo index="0" exp="area" dr="J46:J67" r="J68" sId="1"/>
    <undo index="0" exp="area" dr="I46:I67" r="I6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1069.9000000000001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1069.9000000000001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</v>
      </nc>
      <ndxf>
        <font>
          <sz val="10"/>
          <name val="Times New Roman"/>
          <scheme val="none"/>
        </font>
      </ndxf>
    </rcc>
    <rcc rId="0" sId="1" dxf="1" numFmtId="4">
      <nc r="L46">
        <v>8091462.7999999998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69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D46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6">
        <v>1945.2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1935.6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2</v>
      </nc>
      <ndxf>
        <font>
          <sz val="10"/>
          <name val="Times New Roman"/>
          <scheme val="none"/>
        </font>
      </ndxf>
    </rcc>
    <rcc rId="0" sId="1" dxf="1" numFmtId="4">
      <nc r="L46">
        <v>13150293.550000001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70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10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965.3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965.3</v>
      </nc>
      <ndxf>
        <font>
          <sz val="10"/>
          <name val="Times New Roman"/>
          <scheme val="none"/>
        </font>
        <numFmt numFmtId="4" formatCode="#,##0.00"/>
      </ndxf>
    </rcc>
    <rfmt sheetId="1" sqref="K46" start="0" length="0">
      <dxf>
        <font>
          <sz val="10"/>
          <name val="Times New Roman"/>
          <scheme val="none"/>
        </font>
      </dxf>
    </rfmt>
    <rcc rId="0" sId="1" dxf="1" numFmtId="4">
      <nc r="L46">
        <v>2878654.35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71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13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6">
        <v>1119.5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1119.5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42</v>
      </nc>
      <ndxf>
        <font>
          <sz val="10"/>
          <name val="Times New Roman"/>
          <scheme val="none"/>
        </font>
      </ndxf>
    </rcc>
    <rcc rId="0" sId="1" dxf="1" numFmtId="4">
      <nc r="L46">
        <v>7483026.54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72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15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1912.8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1912.8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67</v>
      </nc>
      <ndxf>
        <font>
          <sz val="10"/>
          <name val="Times New Roman"/>
          <scheme val="none"/>
        </font>
      </ndxf>
    </rcc>
    <rcc rId="0" sId="1" dxf="1" numFmtId="4">
      <nc r="L46">
        <v>13040070.27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73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19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2600.8000000000002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2600.8000000000002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133</v>
      </nc>
      <ndxf>
        <font>
          <sz val="10"/>
          <name val="Times New Roman"/>
          <scheme val="none"/>
        </font>
      </ndxf>
    </rcc>
    <rcc rId="0" sId="1" dxf="1" numFmtId="4">
      <nc r="L46">
        <v>19468736.199999999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74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21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2614.4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2614.4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148</v>
      </nc>
      <ndxf>
        <font>
          <sz val="10"/>
          <name val="Times New Roman"/>
          <scheme val="none"/>
        </font>
      </ndxf>
    </rcc>
    <rcc rId="0" sId="1" dxf="1" numFmtId="4">
      <nc r="L46">
        <v>8140867.4199999999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75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26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2559.94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2559.94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166</v>
      </nc>
      <ndxf>
        <font>
          <sz val="10"/>
          <name val="Times New Roman"/>
          <scheme val="none"/>
        </font>
      </ndxf>
    </rcc>
    <rcc rId="0" sId="1" dxf="1" numFmtId="4">
      <nc r="L46">
        <v>15242901.960000001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76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27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2569.3000000000002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2569.3000000000002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152</v>
      </nc>
      <ndxf>
        <font>
          <sz val="10"/>
          <name val="Times New Roman"/>
          <scheme val="none"/>
        </font>
      </ndxf>
    </rcc>
    <rcc rId="0" sId="1" dxf="1" numFmtId="4">
      <nc r="L46">
        <v>17668748.170000002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77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28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2591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2591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167</v>
      </nc>
      <ndxf>
        <font>
          <sz val="10"/>
          <name val="Times New Roman"/>
          <scheme val="none"/>
        </font>
      </ndxf>
    </rcc>
    <rcc rId="0" sId="1" dxf="1" numFmtId="4">
      <nc r="L46">
        <v>19461738.5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78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30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2564.6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2564.6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157</v>
      </nc>
      <ndxf>
        <font>
          <sz val="10"/>
          <name val="Times New Roman"/>
          <scheme val="none"/>
        </font>
      </ndxf>
    </rcc>
    <rcc rId="0" sId="1" dxf="1" numFmtId="4">
      <nc r="L46">
        <v>12928691.76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79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31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2780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2780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154</v>
      </nc>
      <ndxf>
        <font>
          <sz val="10"/>
          <name val="Times New Roman"/>
          <scheme val="none"/>
        </font>
      </ndxf>
    </rcc>
    <rcc rId="0" sId="1" dxf="1" numFmtId="4">
      <nc r="L46">
        <v>14876415.119999999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80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33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2563.9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2563.9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186</v>
      </nc>
      <ndxf>
        <font>
          <sz val="10"/>
          <name val="Times New Roman"/>
          <scheme val="none"/>
        </font>
      </ndxf>
    </rcc>
    <rcc rId="0" sId="1" dxf="1" numFmtId="4">
      <nc r="L46">
        <v>19154742.129999999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81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35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2612.1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2612.1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173</v>
      </nc>
      <ndxf>
        <font>
          <sz val="10"/>
          <name val="Times New Roman"/>
          <scheme val="none"/>
        </font>
      </ndxf>
    </rcc>
    <rcc rId="0" sId="1" dxf="1" numFmtId="4">
      <nc r="L46">
        <v>6685402.1799999997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82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36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2600.4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2600.4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175</v>
      </nc>
      <ndxf>
        <font>
          <sz val="10"/>
          <name val="Times New Roman"/>
          <scheme val="none"/>
        </font>
      </ndxf>
    </rcc>
    <rcc rId="0" sId="1" dxf="1" numFmtId="4">
      <nc r="L46">
        <v>6735547.71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83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37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2561.6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2561.6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159</v>
      </nc>
      <ndxf>
        <font>
          <sz val="10"/>
          <name val="Times New Roman"/>
          <scheme val="none"/>
        </font>
      </ndxf>
    </rcc>
    <rcc rId="0" sId="1" dxf="1" numFmtId="4">
      <nc r="L46">
        <v>19454286.649999999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84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42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2602.6999999999998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2602.6999999999998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159</v>
      </nc>
      <ndxf>
        <font>
          <sz val="10"/>
          <name val="Times New Roman"/>
          <scheme val="none"/>
        </font>
      </ndxf>
    </rcc>
    <rcc rId="0" sId="1" dxf="1" numFmtId="4">
      <nc r="L46">
        <v>8274667.0899999999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85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43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2607.8000000000002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2607.8000000000002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170</v>
      </nc>
      <ndxf>
        <font>
          <sz val="10"/>
          <name val="Times New Roman"/>
          <scheme val="none"/>
        </font>
      </ndxf>
    </rcc>
    <rcc rId="0" sId="1" dxf="1" numFmtId="4">
      <nc r="L46">
        <v>6685402.1799999997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86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47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6">
        <v>1418.6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1418.6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6">
        <v>81</v>
      </nc>
      <ndxf>
        <font>
          <sz val="10"/>
          <name val="Times New Roman"/>
          <scheme val="none"/>
        </font>
      </ndxf>
    </rcc>
    <rcc rId="0" sId="1" dxf="1" numFmtId="4">
      <nc r="L46">
        <v>8210207.1200000001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87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9-й, д. 1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1979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3536.7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3536.7</v>
      </nc>
      <ndxf>
        <font>
          <sz val="10"/>
          <name val="Times New Roman"/>
          <scheme val="none"/>
        </font>
        <numFmt numFmtId="4" formatCode="#,##0.00"/>
      </ndxf>
    </rcc>
    <rfmt sheetId="1" sqref="K46" start="0" length="0">
      <dxf>
        <font>
          <sz val="10"/>
          <name val="Times New Roman"/>
          <scheme val="none"/>
        </font>
      </dxf>
    </rfmt>
    <rcc rId="0" sId="1" dxf="1" numFmtId="4">
      <nc r="L46">
        <v>15423719.369999999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88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9-й, д. 10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1980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6">
        <v>3529.2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3529.2</v>
      </nc>
      <ndxf>
        <font>
          <sz val="10"/>
          <name val="Times New Roman"/>
          <scheme val="none"/>
        </font>
        <numFmt numFmtId="4" formatCode="#,##0.00"/>
      </ndxf>
    </rcc>
    <rfmt sheetId="1" sqref="K46" start="0" length="0">
      <dxf>
        <font>
          <sz val="10"/>
          <name val="Times New Roman"/>
          <scheme val="none"/>
        </font>
      </dxf>
    </rfmt>
    <rcc rId="0" sId="1" dxf="1" numFmtId="4">
      <nc r="L46">
        <v>15688634.67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89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9А, д. 33</t>
        </is>
      </nc>
      <ndxf>
        <font>
          <sz val="10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name val="Times New Roman"/>
          <scheme val="none"/>
        </font>
      </ndxf>
    </rcc>
    <rfmt sheetId="1" sqref="D46" start="0" length="0">
      <dxf>
        <font>
          <sz val="10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6">
        <v>5040.8999999999996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6">
        <v>5040.8999999999996</v>
      </nc>
      <ndxf>
        <font>
          <sz val="10"/>
          <name val="Times New Roman"/>
          <scheme val="none"/>
        </font>
        <numFmt numFmtId="4" formatCode="#,##0.00"/>
      </ndxf>
    </rcc>
    <rfmt sheetId="1" sqref="K46" start="0" length="0">
      <dxf>
        <font>
          <sz val="10"/>
          <name val="Times New Roman"/>
          <scheme val="none"/>
        </font>
      </dxf>
    </rfmt>
    <rcc rId="0" sId="1" dxf="1" numFmtId="4">
      <nc r="L46">
        <v>42051003.189999998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6">
        <f>ROUNDUP(L46-M46-N46-O46,2)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90" sId="1" ref="A46:XFD46" action="deleteRow">
    <undo index="0" exp="area" ref3D="1" dr="$C$1:$K$1048576" dn="Z_201E8E49_BD65_47C3_9A62_440237F031E4_.wvu.Cols" sId="1"/>
    <rfmt sheetId="1" xfDxf="1" sqref="A46:XFD46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Нефтеюганску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name val="Times New Roman"/>
          <scheme val="none"/>
        </font>
      </dxf>
    </rfmt>
    <rfmt sheetId="1" sqref="E46" start="0" length="0">
      <dxf>
        <font>
          <sz val="10"/>
          <name val="Times New Roman"/>
          <scheme val="none"/>
        </font>
      </dxf>
    </rfmt>
    <rfmt sheetId="1" sqref="F46" start="0" length="0">
      <dxf>
        <font>
          <sz val="10"/>
          <name val="Times New Roman"/>
          <scheme val="none"/>
        </font>
      </dxf>
    </rfmt>
    <rfmt sheetId="1" sqref="G46" start="0" length="0">
      <dxf>
        <font>
          <sz val="10"/>
          <name val="Times New Roman"/>
          <scheme val="none"/>
        </font>
      </dxf>
    </rfmt>
    <rfmt sheetId="1" sqref="H46" start="0" length="0">
      <dxf>
        <font>
          <sz val="10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7491" sId="1" ref="A458:XFD458" action="deleteRow"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Городской округ Нижневартовск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fmt sheetId="1" sqref="I458" start="0" length="0">
      <dxf>
        <font>
          <sz val="10"/>
          <name val="Times New Roman"/>
          <scheme val="none"/>
        </font>
        <numFmt numFmtId="4" formatCode="#,##0.00"/>
      </dxf>
    </rfmt>
    <rfmt sheetId="1" sqref="J458" start="0" length="0">
      <dxf>
        <font>
          <sz val="10"/>
          <name val="Times New Roman"/>
          <scheme val="none"/>
        </font>
        <numFmt numFmtId="4" formatCode="#,##0.00"/>
      </dxf>
    </rfmt>
    <rfmt sheetId="1" sqref="K458" start="0" length="0">
      <dxf>
        <font>
          <sz val="10"/>
          <name val="Times New Roman"/>
          <scheme val="none"/>
        </font>
        <numFmt numFmtId="3" formatCode="#,##0"/>
      </dxf>
    </rfmt>
    <rfmt sheetId="1" sqref="L458" start="0" length="0">
      <dxf>
        <font>
          <sz val="10"/>
          <name val="Times New Roman"/>
          <scheme val="none"/>
        </font>
        <numFmt numFmtId="4" formatCode="#,##0.00"/>
      </dxf>
    </rfmt>
    <rfmt sheetId="1" sqref="M458" start="0" length="0">
      <dxf>
        <font>
          <sz val="10"/>
          <name val="Times New Roman"/>
          <scheme val="none"/>
        </font>
        <numFmt numFmtId="4" formatCode="#,##0.00"/>
      </dxf>
    </rfmt>
    <rfmt sheetId="1" sqref="N458" start="0" length="0">
      <dxf>
        <font>
          <sz val="10"/>
          <name val="Times New Roman"/>
          <scheme val="none"/>
        </font>
        <numFmt numFmtId="4" formatCode="#,##0.00"/>
      </dxf>
    </rfmt>
    <rfmt sheetId="1" sqref="O458" start="0" length="0">
      <dxf>
        <font>
          <sz val="10"/>
          <name val="Times New Roman"/>
          <scheme val="none"/>
        </font>
        <numFmt numFmtId="4" formatCode="#,##0.00"/>
      </dxf>
    </rfmt>
    <rfmt sheetId="1" sqref="P458" start="0" length="0">
      <dxf>
        <font>
          <sz val="10"/>
          <name val="Times New Roman"/>
          <scheme val="none"/>
        </font>
        <numFmt numFmtId="4" formatCode="#,##0.00"/>
      </dxf>
    </rfmt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492" sId="1" ref="A458:XFD458" action="deleteRow">
    <undo index="0" exp="area" dr="P458:P490" r="P491" sId="1"/>
    <undo index="0" exp="area" dr="O458:O490" r="O491" sId="1"/>
    <undo index="0" exp="area" dr="N458:N490" r="N491" sId="1"/>
    <undo index="0" exp="area" dr="M458:M490" r="M491" sId="1"/>
    <undo index="0" exp="area" dr="L458:L490" r="L491" sId="1"/>
    <undo index="0" exp="area" dr="K458:K490" r="K491" sId="1"/>
    <undo index="0" exp="area" dr="J458:J490" r="J491" sId="1"/>
    <undo index="0" exp="area" dr="I458:I490" r="I49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143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б-р. Комсомольский, д. 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9989.9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6959.4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300</v>
      </nc>
      <ndxf>
        <font>
          <sz val="10"/>
          <name val="Times New Roman"/>
          <scheme val="none"/>
        </font>
      </ndxf>
    </rcc>
    <rcc rId="0" sId="1" dxf="1" numFmtId="4">
      <nc r="L458">
        <v>30555465.27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493" sId="1" ref="A458:XFD458" action="deleteRow">
    <undo index="0" exp="area" dr="P458:P489" r="P490" sId="1"/>
    <undo index="0" exp="area" dr="O458:O489" r="O490" sId="1"/>
    <undo index="0" exp="area" dr="N458:N489" r="N490" sId="1"/>
    <undo index="0" exp="area" dr="M458:M489" r="M490" sId="1"/>
    <undo index="0" exp="area" dr="L458:L489" r="L490" sId="1"/>
    <undo index="0" exp="area" dr="K458:K489" r="K490" sId="1"/>
    <undo index="0" exp="area" dr="J458:J489" r="J490" sId="1"/>
    <undo index="0" exp="area" dr="I458:I489" r="I49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144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пр-кт. Победы, д. 5А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2927.4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2669.5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83</v>
      </nc>
      <ndxf>
        <font>
          <sz val="10"/>
          <name val="Times New Roman"/>
          <scheme val="none"/>
        </font>
      </ndxf>
    </rcc>
    <rcc rId="0" sId="1" dxf="1" numFmtId="4">
      <nc r="L458">
        <v>2742114.55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494" sId="1" ref="A458:XFD458" action="deleteRow">
    <undo index="0" exp="area" dr="P458:P488" r="P489" sId="1"/>
    <undo index="0" exp="area" dr="O458:O488" r="O489" sId="1"/>
    <undo index="0" exp="area" dr="N458:N488" r="N489" sId="1"/>
    <undo index="0" exp="area" dr="M458:M488" r="M489" sId="1"/>
    <undo index="0" exp="area" dr="L458:L488" r="L489" sId="1"/>
    <undo index="0" exp="area" dr="K458:K488" r="K489" sId="1"/>
    <undo index="0" exp="area" dr="J458:J488" r="J489" sId="1"/>
    <undo index="0" exp="area" dr="I458:I488" r="I48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145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60 лет Октября, д. 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2532.3000000000002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2220.5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85</v>
      </nc>
      <ndxf>
        <font>
          <sz val="10"/>
          <name val="Times New Roman"/>
          <scheme val="none"/>
        </font>
      </ndxf>
    </rcc>
    <rcc rId="0" sId="1" dxf="1" numFmtId="4">
      <nc r="L458">
        <v>3971883.46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495" sId="1" ref="A458:XFD458" action="deleteRow">
    <undo index="0" exp="area" dr="P458:P487" r="P488" sId="1"/>
    <undo index="0" exp="area" dr="O458:O487" r="O488" sId="1"/>
    <undo index="0" exp="area" dr="N458:N487" r="N488" sId="1"/>
    <undo index="0" exp="area" dr="M458:M487" r="M488" sId="1"/>
    <undo index="0" exp="area" dr="L458:L487" r="L488" sId="1"/>
    <undo index="0" exp="area" dr="K458:K487" r="K488" sId="1"/>
    <undo index="0" exp="area" dr="J458:J487" r="J488" sId="1"/>
    <undo index="0" exp="area" dr="I458:I487" r="I48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146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Гагарина, д. 10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1318.6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510.9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37</v>
      </nc>
      <ndxf>
        <font>
          <sz val="10"/>
          <name val="Times New Roman"/>
          <scheme val="none"/>
        </font>
      </ndxf>
    </rcc>
    <rcc rId="0" sId="1" dxf="1" numFmtId="4">
      <nc r="L458">
        <v>6120678.7000000002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496" sId="1" ref="A458:XFD458" action="deleteRow">
    <undo index="0" exp="area" dr="P458:P486" r="P487" sId="1"/>
    <undo index="0" exp="area" dr="O458:O486" r="O487" sId="1"/>
    <undo index="0" exp="area" dr="N458:N486" r="N487" sId="1"/>
    <undo index="0" exp="area" dr="M458:M486" r="M487" sId="1"/>
    <undo index="0" exp="area" dr="L458:L486" r="L487" sId="1"/>
    <undo index="0" exp="area" dr="K458:K486" r="K487" sId="1"/>
    <undo index="0" exp="area" dr="J458:J486" r="J487" sId="1"/>
    <undo index="0" exp="area" dr="I458:I486" r="I48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147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Гагарина, д. 12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1339.1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525.9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28</v>
      </nc>
      <ndxf>
        <font>
          <sz val="10"/>
          <name val="Times New Roman"/>
          <scheme val="none"/>
        </font>
      </ndxf>
    </rcc>
    <rcc rId="0" sId="1" dxf="1" numFmtId="4">
      <nc r="L458">
        <v>5902858.9000000004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497" sId="1" ref="A458:XFD458" action="deleteRow">
    <undo index="0" exp="area" dr="P458:P485" r="P486" sId="1"/>
    <undo index="0" exp="area" dr="O458:O485" r="O486" sId="1"/>
    <undo index="0" exp="area" dr="N458:N485" r="N486" sId="1"/>
    <undo index="0" exp="area" dr="M458:M485" r="M486" sId="1"/>
    <undo index="0" exp="area" dr="L458:L485" r="L486" sId="1"/>
    <undo index="0" exp="area" dr="K458:K485" r="K486" sId="1"/>
    <undo index="0" exp="area" dr="J458:J485" r="J486" sId="1"/>
    <undo index="0" exp="area" dr="I458:I485" r="I48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148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Гагарина, д. 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1719.6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776.1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61</v>
      </nc>
      <ndxf>
        <font>
          <sz val="10"/>
          <name val="Times New Roman"/>
          <scheme val="none"/>
        </font>
      </ndxf>
    </rcc>
    <rcc rId="0" sId="1" dxf="1" numFmtId="4">
      <nc r="L458">
        <v>7473221.6200000001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498" sId="1" ref="A458:XFD458" action="deleteRow">
    <undo index="0" exp="area" dr="P458:P484" r="P485" sId="1"/>
    <undo index="0" exp="area" dr="O458:O484" r="O485" sId="1"/>
    <undo index="0" exp="area" dr="N458:N484" r="N485" sId="1"/>
    <undo index="0" exp="area" dr="M458:M484" r="M485" sId="1"/>
    <undo index="0" exp="area" dr="L458:L484" r="L485" sId="1"/>
    <undo index="0" exp="area" dr="K458:K484" r="K485" sId="1"/>
    <undo index="0" exp="area" dr="J458:J484" r="J485" sId="1"/>
    <undo index="0" exp="area" dr="I458:I484" r="I48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149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Гагарина, д. 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1788.1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777.5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59</v>
      </nc>
      <ndxf>
        <font>
          <sz val="10"/>
          <name val="Times New Roman"/>
          <scheme val="none"/>
        </font>
      </ndxf>
    </rcc>
    <rcc rId="0" sId="1" dxf="1" numFmtId="4">
      <nc r="L458">
        <v>7477660.4000000004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499" sId="1" ref="A458:XFD458" action="deleteRow">
    <undo index="0" exp="area" dr="P458:P483" r="P484" sId="1"/>
    <undo index="0" exp="area" dr="O458:O483" r="O484" sId="1"/>
    <undo index="0" exp="area" dr="N458:N483" r="N484" sId="1"/>
    <undo index="0" exp="area" dr="M458:M483" r="M484" sId="1"/>
    <undo index="0" exp="area" dr="L458:L483" r="L484" sId="1"/>
    <undo index="0" exp="area" dr="K458:K483" r="K484" sId="1"/>
    <undo index="0" exp="area" dr="J458:J483" r="J484" sId="1"/>
    <undo index="0" exp="area" dr="I458:I483" r="I48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150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Дзержинского, д. 19А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8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6738.1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5254.8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290</v>
      </nc>
      <ndxf>
        <font>
          <sz val="10"/>
          <name val="Times New Roman"/>
          <scheme val="none"/>
        </font>
      </ndxf>
    </rcc>
    <rcc rId="0" sId="1" dxf="1" numFmtId="4">
      <nc r="L458">
        <v>7398301.6699999999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00" sId="1" ref="A458:XFD458" action="deleteRow">
    <undo index="0" exp="area" dr="P458:P482" r="P483" sId="1"/>
    <undo index="0" exp="area" dr="O458:O482" r="O483" sId="1"/>
    <undo index="0" exp="area" dr="N458:N482" r="N483" sId="1"/>
    <undo index="0" exp="area" dr="M458:M482" r="M483" sId="1"/>
    <undo index="0" exp="area" dr="L458:L482" r="L483" sId="1"/>
    <undo index="0" exp="area" dr="K458:K482" r="K483" sId="1"/>
    <undo index="0" exp="area" dr="J458:J482" r="J483" sId="1"/>
    <undo index="0" exp="area" dr="I458:I482" r="I48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151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Дружбы Народов, д. 13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6115.2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3226.5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216</v>
      </nc>
      <ndxf>
        <font>
          <sz val="10"/>
          <name val="Times New Roman"/>
          <scheme val="none"/>
        </font>
      </ndxf>
    </rcc>
    <rcc rId="0" sId="1" dxf="1" numFmtId="4">
      <nc r="L458">
        <v>14056849.140000001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01" sId="1" ref="A458:XFD458" action="deleteRow">
    <undo index="0" exp="area" dr="P458:P481" r="P482" sId="1"/>
    <undo index="0" exp="area" dr="O458:O481" r="O482" sId="1"/>
    <undo index="0" exp="area" dr="N458:N481" r="N482" sId="1"/>
    <undo index="0" exp="area" dr="M458:M481" r="M482" sId="1"/>
    <undo index="0" exp="area" dr="L458:L481" r="L482" sId="1"/>
    <undo index="0" exp="area" dr="K458:K481" r="K482" sId="1"/>
    <undo index="0" exp="area" dr="J458:J481" r="J482" sId="1"/>
    <undo index="0" exp="area" dr="I458:I481" r="I48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152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Дружбы Народов, д. 15А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8751.5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4500.7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301</v>
      </nc>
      <ndxf>
        <font>
          <sz val="10"/>
          <name val="Times New Roman"/>
          <scheme val="none"/>
        </font>
      </ndxf>
    </rcc>
    <rcc rId="0" sId="1" dxf="1" numFmtId="4">
      <nc r="L458">
        <v>17103567.010000002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02" sId="1" ref="A458:XFD458" action="deleteRow">
    <undo index="0" exp="area" dr="P458:P480" r="P481" sId="1"/>
    <undo index="0" exp="area" dr="O458:O480" r="O481" sId="1"/>
    <undo index="0" exp="area" dr="N458:N480" r="N481" sId="1"/>
    <undo index="0" exp="area" dr="M458:M480" r="M481" sId="1"/>
    <undo index="0" exp="area" dr="L458:L480" r="L481" sId="1"/>
    <undo index="0" exp="area" dr="K458:K480" r="K481" sId="1"/>
    <undo index="0" exp="area" dr="J458:J480" r="J481" sId="1"/>
    <undo index="0" exp="area" dr="I458:I480" r="I48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153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Дружбы Народов, д. 28А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8773.6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4224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305</v>
      </nc>
      <ndxf>
        <font>
          <sz val="10"/>
          <name val="Times New Roman"/>
          <scheme val="none"/>
        </font>
      </ndxf>
    </rcc>
    <rcc rId="0" sId="1" dxf="1" numFmtId="4">
      <nc r="L458">
        <v>44160411.419999994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03" sId="1" ref="A458:XFD458" action="deleteRow">
    <undo index="0" exp="area" dr="P458:P479" r="P480" sId="1"/>
    <undo index="0" exp="area" dr="O458:O479" r="O480" sId="1"/>
    <undo index="0" exp="area" dr="N458:N479" r="N480" sId="1"/>
    <undo index="0" exp="area" dr="M458:M479" r="M480" sId="1"/>
    <undo index="0" exp="area" dr="L458:L479" r="L480" sId="1"/>
    <undo index="0" exp="area" dr="K458:K479" r="K480" sId="1"/>
    <undo index="0" exp="area" dr="J458:J479" r="J480" sId="1"/>
    <undo index="0" exp="area" dr="I458:I479" r="I48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154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Дружбы Народов, д. 34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58">
        <v>10455.4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4618.2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303</v>
      </nc>
      <ndxf>
        <font>
          <sz val="10"/>
          <name val="Times New Roman"/>
          <scheme val="none"/>
        </font>
      </ndxf>
    </rcc>
    <rcc rId="0" sId="1" dxf="1" numFmtId="4">
      <nc r="L458">
        <v>31651201.010000002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04" sId="1" ref="A458:XFD458" action="deleteRow">
    <undo index="0" exp="area" dr="P458:P478" r="P479" sId="1"/>
    <undo index="0" exp="area" dr="O458:O478" r="O479" sId="1"/>
    <undo index="0" exp="area" dr="N458:N478" r="N479" sId="1"/>
    <undo index="0" exp="area" dr="M458:M478" r="M479" sId="1"/>
    <undo index="0" exp="area" dr="L458:L478" r="L479" sId="1"/>
    <undo index="0" exp="area" dr="K458:K478" r="K479" sId="1"/>
    <undo index="0" exp="area" dr="J458:J478" r="J479" sId="1"/>
    <undo index="0" exp="area" dr="I458:I478" r="I47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155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Дружбы Народов, д. 34А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6298.7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3099.5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232</v>
      </nc>
      <ndxf>
        <font>
          <sz val="10"/>
          <name val="Times New Roman"/>
          <scheme val="none"/>
        </font>
      </ndxf>
    </rcc>
    <rcc rId="0" sId="1" dxf="1" numFmtId="4">
      <nc r="L458">
        <v>31381680.719999999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05" sId="1" ref="A458:XFD458" action="deleteRow">
    <undo index="0" exp="area" dr="P458:P477" r="P478" sId="1"/>
    <undo index="0" exp="area" dr="O458:O477" r="O478" sId="1"/>
    <undo index="0" exp="area" dr="N458:N477" r="N478" sId="1"/>
    <undo index="0" exp="area" dr="M458:M477" r="M478" sId="1"/>
    <undo index="0" exp="area" dr="L458:L477" r="L478" sId="1"/>
    <undo index="0" exp="area" dr="K458:K477" r="K478" sId="1"/>
    <undo index="0" exp="area" dr="J458:J477" r="J478" sId="1"/>
    <undo index="0" exp="area" dr="I458:I477" r="I47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156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Интернациональная, д. 14А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1980.5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1025.2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46</v>
      </nc>
      <ndxf>
        <font>
          <sz val="10"/>
          <name val="Times New Roman"/>
          <scheme val="none"/>
        </font>
      </ndxf>
    </rcc>
    <rcc rId="0" sId="1" dxf="1" numFmtId="4">
      <nc r="L458">
        <v>11758713.84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06" sId="1" ref="A458:XFD458" action="deleteRow">
    <undo index="0" exp="area" dr="P458:P476" r="P477" sId="1"/>
    <undo index="0" exp="area" dr="O458:O476" r="O477" sId="1"/>
    <undo index="0" exp="area" dr="N458:N476" r="N477" sId="1"/>
    <undo index="0" exp="area" dr="M458:M476" r="M477" sId="1"/>
    <undo index="0" exp="area" dr="L458:L476" r="L477" sId="1"/>
    <undo index="0" exp="area" dr="K458:K476" r="K477" sId="1"/>
    <undo index="0" exp="area" dr="J458:J476" r="J477" sId="1"/>
    <undo index="0" exp="area" dr="I458:I476" r="I47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157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Ленина, д. 21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20322.599999999999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13308.4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630</v>
      </nc>
      <ndxf>
        <font>
          <sz val="10"/>
          <name val="Times New Roman"/>
          <scheme val="none"/>
        </font>
      </ndxf>
    </rcc>
    <rcc rId="0" sId="1" dxf="1" numFmtId="4">
      <nc r="L458">
        <v>57887948.600000001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07" sId="1" ref="A458:XFD458" action="deleteRow">
    <undo index="0" exp="area" dr="P458:P475" r="P476" sId="1"/>
    <undo index="0" exp="area" dr="O458:O475" r="O476" sId="1"/>
    <undo index="0" exp="area" dr="N458:N475" r="N476" sId="1"/>
    <undo index="0" exp="area" dr="M458:M475" r="M476" sId="1"/>
    <undo index="0" exp="area" dr="L458:L475" r="L476" sId="1"/>
    <undo index="0" exp="area" dr="K458:K475" r="K476" sId="1"/>
    <undo index="0" exp="area" dr="J458:J475" r="J476" sId="1"/>
    <undo index="0" exp="area" dr="I458:I475" r="I47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158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Ленина, д. 7КОРП2*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спецсчет ТСЖ/УК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10028.799999999999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6956.8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269</v>
      </nc>
      <ndxf>
        <font>
          <sz val="10"/>
          <name val="Times New Roman"/>
          <scheme val="none"/>
        </font>
      </ndxf>
    </rcc>
    <rcc rId="0" sId="1" dxf="1" numFmtId="4">
      <nc r="L458">
        <v>7426454.2300000004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08" sId="1" ref="A458:XFD458" action="deleteRow">
    <undo index="0" exp="area" dr="P458:P474" r="P475" sId="1"/>
    <undo index="0" exp="area" dr="O458:O474" r="O475" sId="1"/>
    <undo index="0" exp="area" dr="N458:N474" r="N475" sId="1"/>
    <undo index="0" exp="area" dr="M458:M474" r="M475" sId="1"/>
    <undo index="0" exp="area" dr="L458:L474" r="L475" sId="1"/>
    <undo index="0" exp="area" dr="K458:K474" r="K475" sId="1"/>
    <undo index="0" exp="area" dr="J458:J474" r="J475" sId="1"/>
    <undo index="0" exp="area" dr="I458:I474" r="I47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159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Маршала Жукова, д. 24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5169.8999999999996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2667.7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162</v>
      </nc>
      <ndxf>
        <font>
          <sz val="10"/>
          <name val="Times New Roman"/>
          <scheme val="none"/>
        </font>
      </ndxf>
    </rcc>
    <rcc rId="0" sId="1" dxf="1" numFmtId="4">
      <nc r="L458">
        <v>22772879.239999998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09" sId="1" ref="A458:XFD458" action="deleteRow">
    <undo index="0" exp="area" dr="P458:P473" r="P474" sId="1"/>
    <undo index="0" exp="area" dr="O458:O473" r="O474" sId="1"/>
    <undo index="0" exp="area" dr="N458:N473" r="N474" sId="1"/>
    <undo index="0" exp="area" dr="M458:M473" r="M474" sId="1"/>
    <undo index="0" exp="area" dr="L458:L473" r="L474" sId="1"/>
    <undo index="0" exp="area" dr="K458:K473" r="K474" sId="1"/>
    <undo index="0" exp="area" dr="J458:J473" r="J474" sId="1"/>
    <undo index="0" exp="area" dr="I458:I473" r="I47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160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Маршала Жукова, д. 28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5135.1000000000004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2674.4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174</v>
      </nc>
      <ndxf>
        <font>
          <sz val="10"/>
          <name val="Times New Roman"/>
          <scheme val="none"/>
        </font>
      </ndxf>
    </rcc>
    <rcc rId="0" sId="1" dxf="1" numFmtId="4">
      <nc r="L458">
        <v>25362127.989999998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10" sId="1" ref="A458:XFD458" action="deleteRow">
    <undo index="0" exp="area" dr="P458:P472" r="P473" sId="1"/>
    <undo index="0" exp="area" dr="O458:O472" r="O473" sId="1"/>
    <undo index="0" exp="area" dr="N458:N472" r="N473" sId="1"/>
    <undo index="0" exp="area" dr="M458:M472" r="M473" sId="1"/>
    <undo index="0" exp="area" dr="L458:L472" r="L473" sId="1"/>
    <undo index="0" exp="area" dr="K458:K472" r="K473" sId="1"/>
    <undo index="0" exp="area" dr="J458:J472" r="J473" sId="1"/>
    <undo index="0" exp="area" dr="I458:I472" r="I47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161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Маршала Жукова, д. 2Б ВСТАВКА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796.1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796.1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31</v>
      </nc>
      <ndxf>
        <font>
          <sz val="10"/>
          <name val="Times New Roman"/>
          <scheme val="none"/>
        </font>
      </ndxf>
    </rcc>
    <rcc rId="0" sId="1" dxf="1" numFmtId="4">
      <nc r="L458">
        <v>2954503.62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11" sId="1" ref="A458:XFD458" action="deleteRow">
    <undo index="0" exp="area" dr="P458:P471" r="P472" sId="1"/>
    <undo index="0" exp="area" dr="O458:O471" r="O472" sId="1"/>
    <undo index="0" exp="area" dr="N458:N471" r="N472" sId="1"/>
    <undo index="0" exp="area" dr="M458:M471" r="M472" sId="1"/>
    <undo index="0" exp="area" dr="L458:L471" r="L472" sId="1"/>
    <undo index="0" exp="area" dr="K458:K471" r="K472" sId="1"/>
    <undo index="0" exp="area" dr="J458:J471" r="J472" sId="1"/>
    <undo index="0" exp="area" dr="I458:I471" r="I47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162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Мира, д. 16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3206.85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3206.85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256</v>
      </nc>
      <ndxf>
        <font>
          <sz val="10"/>
          <name val="Times New Roman"/>
          <scheme val="none"/>
        </font>
      </ndxf>
    </rcc>
    <rcc rId="0" sId="1" dxf="1" numFmtId="4">
      <nc r="L458">
        <v>30907462.559999999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12" sId="1" ref="A458:XFD458" action="deleteRow">
    <undo index="0" exp="area" dr="P458:P470" r="P471" sId="1"/>
    <undo index="0" exp="area" dr="O458:O470" r="O471" sId="1"/>
    <undo index="0" exp="area" dr="N458:N470" r="N471" sId="1"/>
    <undo index="0" exp="area" dr="M458:M470" r="M471" sId="1"/>
    <undo index="0" exp="area" dr="L458:L470" r="L471" sId="1"/>
    <undo index="0" exp="area" dr="K458:K470" r="K471" sId="1"/>
    <undo index="0" exp="area" dr="J458:J470" r="J471" sId="1"/>
    <undo index="0" exp="area" dr="I458:I470" r="I47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163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Мира, д. 28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3502.4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2158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103</v>
      </nc>
      <ndxf>
        <font>
          <sz val="10"/>
          <name val="Times New Roman"/>
          <scheme val="none"/>
        </font>
      </ndxf>
    </rcc>
    <rcc rId="0" sId="1" dxf="1" numFmtId="4">
      <nc r="L458">
        <v>28921160.960000001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13" sId="1" ref="A458:XFD458" action="deleteRow">
    <undo index="0" exp="area" dr="P458:P469" r="P470" sId="1"/>
    <undo index="0" exp="area" dr="O458:O469" r="O470" sId="1"/>
    <undo index="0" exp="area" dr="N458:N469" r="N470" sId="1"/>
    <undo index="0" exp="area" dr="M458:M469" r="M470" sId="1"/>
    <undo index="0" exp="area" dr="L458:L469" r="L470" sId="1"/>
    <undo index="0" exp="area" dr="K458:K469" r="K470" sId="1"/>
    <undo index="0" exp="area" dr="J458:J469" r="J470" sId="1"/>
    <undo index="0" exp="area" dr="I458:I469" r="I47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164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Мира, д. 36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6967.8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4321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167</v>
      </nc>
      <ndxf>
        <font>
          <sz val="10"/>
          <name val="Times New Roman"/>
          <scheme val="none"/>
        </font>
      </ndxf>
    </rcc>
    <rcc rId="0" sId="1" dxf="1" numFmtId="4">
      <nc r="L458">
        <v>41314801.109999999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14" sId="1" ref="A458:XFD458" action="deleteRow">
    <undo index="0" exp="area" dr="P458:P468" r="P469" sId="1"/>
    <undo index="0" exp="area" dr="O458:O468" r="O469" sId="1"/>
    <undo index="0" exp="area" dr="N458:N468" r="N469" sId="1"/>
    <undo index="0" exp="area" dr="M458:M468" r="M469" sId="1"/>
    <undo index="0" exp="area" dr="L458:L468" r="L469" sId="1"/>
    <undo index="0" exp="area" dr="K458:K468" r="K469" sId="1"/>
    <undo index="0" exp="area" dr="J458:J468" r="J469" sId="1"/>
    <undo index="0" exp="area" dr="I458:I468" r="I46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165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Мира, д. 38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6976.4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4247.6000000000004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192</v>
      </nc>
      <ndxf>
        <font>
          <sz val="10"/>
          <name val="Times New Roman"/>
          <scheme val="none"/>
        </font>
      </ndxf>
    </rcc>
    <rcc rId="0" sId="1" dxf="1" numFmtId="4">
      <nc r="L458">
        <v>43570039.840000004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15" sId="1" ref="A458:XFD458" action="deleteRow">
    <undo index="0" exp="area" dr="P458:P467" r="P468" sId="1"/>
    <undo index="0" exp="area" dr="O458:O467" r="O468" sId="1"/>
    <undo index="0" exp="area" dr="N458:N467" r="N468" sId="1"/>
    <undo index="0" exp="area" dr="M458:M467" r="M468" sId="1"/>
    <undo index="0" exp="area" dr="L458:L467" r="L468" sId="1"/>
    <undo index="0" exp="area" dr="K458:K467" r="K468" sId="1"/>
    <undo index="0" exp="area" dr="J458:J467" r="J468" sId="1"/>
    <undo index="0" exp="area" dr="I458:I467" r="I46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166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Мира, д. 38А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4845.1000000000004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3063.1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191</v>
      </nc>
      <ndxf>
        <font>
          <sz val="10"/>
          <name val="Times New Roman"/>
          <scheme val="none"/>
        </font>
      </ndxf>
    </rcc>
    <rcc rId="0" sId="1" dxf="1" numFmtId="4">
      <nc r="L458">
        <v>26739320.989999998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16" sId="1" ref="A458:XFD458" action="deleteRow">
    <undo index="0" exp="area" dr="P458:P466" r="P467" sId="1"/>
    <undo index="0" exp="area" dr="O458:O466" r="O467" sId="1"/>
    <undo index="0" exp="area" dr="N458:N466" r="N467" sId="1"/>
    <undo index="0" exp="area" dr="M458:M466" r="M467" sId="1"/>
    <undo index="0" exp="area" dr="L458:L466" r="L467" sId="1"/>
    <undo index="0" exp="area" dr="K458:K466" r="K467" sId="1"/>
    <undo index="0" exp="area" dr="J458:J466" r="J467" sId="1"/>
    <undo index="0" exp="area" dr="I458:I466" r="I46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167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Мира, д. 58А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6298.5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3308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161</v>
      </nc>
      <ndxf>
        <font>
          <sz val="10"/>
          <name val="Times New Roman"/>
          <scheme val="none"/>
        </font>
      </ndxf>
    </rcc>
    <rcc rId="0" sId="1" dxf="1" numFmtId="4">
      <nc r="L458">
        <v>22064385.66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17" sId="1" ref="A458:XFD458" action="deleteRow">
    <undo index="0" exp="area" dr="P458:P465" r="P466" sId="1"/>
    <undo index="0" exp="area" dr="O458:O465" r="O466" sId="1"/>
    <undo index="0" exp="area" dr="N458:N465" r="N466" sId="1"/>
    <undo index="0" exp="area" dr="M458:M465" r="M466" sId="1"/>
    <undo index="0" exp="area" dr="L458:L465" r="L466" sId="1"/>
    <undo index="0" exp="area" dr="K458:K465" r="K466" sId="1"/>
    <undo index="0" exp="area" dr="J458:J465" r="J466" sId="1"/>
    <undo index="0" exp="area" dr="I458:I465" r="I46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168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Мира, д. 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11163.7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5513.6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259</v>
      </nc>
      <ndxf>
        <font>
          <sz val="10"/>
          <name val="Times New Roman"/>
          <scheme val="none"/>
        </font>
      </ndxf>
    </rcc>
    <rcc rId="0" sId="1" dxf="1" numFmtId="4">
      <nc r="L458">
        <v>69065799.359999999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18" sId="1" ref="A458:XFD458" action="deleteRow">
    <undo index="0" exp="area" dr="P458:P464" r="P465" sId="1"/>
    <undo index="0" exp="area" dr="O458:O464" r="O465" sId="1"/>
    <undo index="0" exp="area" dr="N458:N464" r="N465" sId="1"/>
    <undo index="0" exp="area" dr="M458:M464" r="M465" sId="1"/>
    <undo index="0" exp="area" dr="L458:L464" r="L465" sId="1"/>
    <undo index="0" exp="area" dr="K458:K464" r="K465" sId="1"/>
    <undo index="0" exp="area" dr="J458:J464" r="J465" sId="1"/>
    <undo index="0" exp="area" dr="I458:I464" r="I46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169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Нефтяников, д. 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10362.799999999999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10362.799999999999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469</v>
      </nc>
      <ndxf>
        <font>
          <sz val="10"/>
          <name val="Times New Roman"/>
          <scheme val="none"/>
        </font>
      </ndxf>
    </rcc>
    <rcc rId="0" sId="1" dxf="1" numFmtId="4">
      <nc r="L458">
        <v>28746149.949999999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19" sId="1" ref="A458:XFD458" action="deleteRow">
    <undo index="0" exp="area" dr="P458:P463" r="P464" sId="1"/>
    <undo index="0" exp="area" dr="O458:O463" r="O464" sId="1"/>
    <undo index="0" exp="area" dr="N458:N463" r="N464" sId="1"/>
    <undo index="0" exp="area" dr="M458:M463" r="M464" sId="1"/>
    <undo index="0" exp="area" dr="L458:L463" r="L464" sId="1"/>
    <undo index="0" exp="area" dr="K458:K463" r="K464" sId="1"/>
    <undo index="0" exp="area" dr="J458:J463" r="J464" sId="1"/>
    <undo index="0" exp="area" dr="I458:I463" r="I46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170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Нефтяников, д. 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10182.700000000001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10182.700000000001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401</v>
      </nc>
      <ndxf>
        <font>
          <sz val="10"/>
          <name val="Times New Roman"/>
          <scheme val="none"/>
        </font>
      </ndxf>
    </rcc>
    <rcc rId="0" sId="1" dxf="1" numFmtId="4">
      <nc r="L458">
        <v>28464243.91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20" sId="1" ref="A458:XFD458" action="deleteRow">
    <undo index="0" exp="area" dr="P458:P462" r="P463" sId="1"/>
    <undo index="0" exp="area" dr="O458:O462" r="O463" sId="1"/>
    <undo index="0" exp="area" dr="N458:N462" r="N463" sId="1"/>
    <undo index="0" exp="area" dr="M458:M462" r="M463" sId="1"/>
    <undo index="0" exp="area" dr="L458:L462" r="L463" sId="1"/>
    <undo index="0" exp="area" dr="K458:K462" r="K463" sId="1"/>
    <undo index="0" exp="area" dr="J458:J462" r="J463" sId="1"/>
    <undo index="0" exp="area" dr="I458:I462" r="I46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171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Нефтяников, д. 76А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1974.1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1087.9000000000001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28</v>
      </nc>
      <ndxf>
        <font>
          <sz val="10"/>
          <name val="Times New Roman"/>
          <scheme val="none"/>
        </font>
      </ndxf>
    </rcc>
    <rcc rId="0" sId="1" dxf="1" numFmtId="4">
      <nc r="L458">
        <v>20756034.25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21" sId="1" ref="A458:XFD458" action="deleteRow">
    <undo index="0" exp="area" dr="P458:P461" r="P462" sId="1"/>
    <undo index="0" exp="area" dr="O458:O461" r="O462" sId="1"/>
    <undo index="0" exp="area" dr="N458:N461" r="N462" sId="1"/>
    <undo index="0" exp="area" dr="M458:M461" r="M462" sId="1"/>
    <undo index="0" exp="area" dr="L458:L461" r="L462" sId="1"/>
    <undo index="0" exp="area" dr="K458:K461" r="K462" sId="1"/>
    <undo index="0" exp="area" dr="J458:J461" r="J462" sId="1"/>
    <undo index="0" exp="area" dr="I458:I461" r="I46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172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Пермская, д. 12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4752.7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4746.3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261</v>
      </nc>
      <ndxf>
        <font>
          <sz val="10"/>
          <name val="Times New Roman"/>
          <scheme val="none"/>
        </font>
      </ndxf>
    </rcc>
    <rcc rId="0" sId="1" dxf="1" numFmtId="4">
      <nc r="L458">
        <v>32972302.440000001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22" sId="1" ref="A458:XFD458" action="deleteRow">
    <undo index="0" exp="area" dr="P458:P460" r="P461" sId="1"/>
    <undo index="0" exp="area" dr="O458:O460" r="O461" sId="1"/>
    <undo index="0" exp="area" dr="N458:N460" r="N461" sId="1"/>
    <undo index="0" exp="area" dr="M458:M460" r="M461" sId="1"/>
    <undo index="0" exp="area" dr="L458:L460" r="L461" sId="1"/>
    <undo index="0" exp="area" dr="K458:K460" r="K461" sId="1"/>
    <undo index="0" exp="area" dr="J458:J460" r="J461" sId="1"/>
    <undo index="0" exp="area" dr="I458:I460" r="I46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173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Северная, д. 14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6470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3537.5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146</v>
      </nc>
      <ndxf>
        <font>
          <sz val="10"/>
          <name val="Times New Roman"/>
          <scheme val="none"/>
        </font>
      </ndxf>
    </rcc>
    <rcc rId="0" sId="1" dxf="1" numFmtId="4">
      <nc r="L458">
        <v>48462405.640000001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23" sId="1" ref="A458:XFD458" action="deleteRow">
    <undo index="0" exp="area" dr="P458:P459" r="P460" sId="1"/>
    <undo index="0" exp="area" dr="O458:O459" r="O460" sId="1"/>
    <undo index="0" exp="area" dr="N458:N459" r="N460" sId="1"/>
    <undo index="0" exp="area" dr="M458:M459" r="M460" sId="1"/>
    <undo index="0" exp="area" dr="L458:L459" r="L460" sId="1"/>
    <undo index="0" exp="area" dr="K458:K459" r="K460" sId="1"/>
    <undo index="0" exp="area" dr="J458:J459" r="J460" sId="1"/>
    <undo index="0" exp="area" dr="I458:I459" r="I46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174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Северная, д. 18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5180.8999999999996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2703.5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172</v>
      </nc>
      <ndxf>
        <font>
          <sz val="10"/>
          <name val="Times New Roman"/>
          <scheme val="none"/>
        </font>
      </ndxf>
    </rcc>
    <rcc rId="0" sId="1" dxf="1" numFmtId="4">
      <nc r="L458">
        <v>25905222.780000001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24" sId="1" ref="A458:XFD458" action="deleteRow">
    <undo index="0" exp="area" dr="P458" r="P459" sId="1"/>
    <undo index="0" exp="area" dr="O458" r="O459" sId="1"/>
    <undo index="0" exp="area" dr="N458" r="N459" sId="1"/>
    <undo index="0" exp="area" dr="M458" r="M459" sId="1"/>
    <undo index="0" exp="area" dr="L458" r="L459" sId="1"/>
    <undo index="0" exp="area" dr="K458" r="K459" sId="1"/>
    <undo index="0" exp="area" dr="J458" r="J459" sId="1"/>
    <undo index="0" exp="area" dr="I458" r="I45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175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Нижневартовск, ул. Чапаева, д. 9А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8793.4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4667.5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274</v>
      </nc>
      <ndxf>
        <font>
          <sz val="10"/>
          <name val="Times New Roman"/>
          <scheme val="none"/>
        </font>
      </ndxf>
    </rcc>
    <rcc rId="0" sId="1" dxf="1" numFmtId="4">
      <nc r="L458">
        <v>17650621.300000001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25" sId="1" ref="A458:XFD458" action="deleteRow">
    <undo index="13" exp="ref" v="1" dr="O458" r="O301" sId="1"/>
    <undo index="13" exp="ref" v="1" dr="M458" r="M301" sId="1"/>
    <undo index="13" exp="ref" v="1" dr="L458" r="L301" sId="1"/>
    <undo index="13" exp="ref" v="1" dr="K458" r="K301" sId="1"/>
    <undo index="13" exp="ref" v="1" dr="J458" r="J301" sId="1"/>
    <undo index="13" exp="ref" v="1" dr="I458" r="I30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Итого по городскому округу Нижневартовску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58" start="0" length="0">
      <dxf>
        <font>
          <sz val="10"/>
          <name val="Times New Roman"/>
          <scheme val="none"/>
        </font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cc rId="0" sId="1" dxf="1">
      <nc r="I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26" sId="1" ref="A458:XFD458" action="deleteRow"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Нижневартовский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fmt sheetId="1" sqref="I458" start="0" length="0">
      <dxf>
        <font>
          <sz val="10"/>
          <name val="Times New Roman"/>
          <scheme val="none"/>
        </font>
        <numFmt numFmtId="4" formatCode="#,##0.00"/>
      </dxf>
    </rfmt>
    <rfmt sheetId="1" sqref="J458" start="0" length="0">
      <dxf>
        <font>
          <sz val="10"/>
          <name val="Times New Roman"/>
          <scheme val="none"/>
        </font>
        <numFmt numFmtId="4" formatCode="#,##0.00"/>
      </dxf>
    </rfmt>
    <rfmt sheetId="1" sqref="K458" start="0" length="0">
      <dxf>
        <font>
          <sz val="10"/>
          <name val="Times New Roman"/>
          <scheme val="none"/>
        </font>
        <numFmt numFmtId="3" formatCode="#,##0"/>
      </dxf>
    </rfmt>
    <rfmt sheetId="1" sqref="L458" start="0" length="0">
      <dxf>
        <font>
          <sz val="10"/>
          <name val="Times New Roman"/>
          <scheme val="none"/>
        </font>
        <numFmt numFmtId="4" formatCode="#,##0.00"/>
      </dxf>
    </rfmt>
    <rfmt sheetId="1" sqref="M458" start="0" length="0">
      <dxf>
        <font>
          <sz val="10"/>
          <name val="Times New Roman"/>
          <scheme val="none"/>
        </font>
        <numFmt numFmtId="4" formatCode="#,##0.00"/>
      </dxf>
    </rfmt>
    <rfmt sheetId="1" sqref="N458" start="0" length="0">
      <dxf>
        <font>
          <sz val="10"/>
          <name val="Times New Roman"/>
          <scheme val="none"/>
        </font>
        <numFmt numFmtId="4" formatCode="#,##0.00"/>
      </dxf>
    </rfmt>
    <rfmt sheetId="1" sqref="O458" start="0" length="0">
      <dxf>
        <font>
          <sz val="10"/>
          <name val="Times New Roman"/>
          <scheme val="none"/>
        </font>
        <numFmt numFmtId="4" formatCode="#,##0.00"/>
      </dxf>
    </rfmt>
    <rfmt sheetId="1" sqref="P458" start="0" length="0">
      <dxf>
        <font>
          <sz val="10"/>
          <name val="Times New Roman"/>
          <scheme val="none"/>
        </font>
        <numFmt numFmtId="4" formatCode="#,##0.00"/>
      </dxf>
    </rfmt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27" sId="1" ref="A458:XFD458" action="deleteRow">
    <undo index="0" exp="area" dr="P458:P469" r="P470" sId="1"/>
    <undo index="0" exp="area" dr="O458:O469" r="O470" sId="1"/>
    <undo index="0" exp="area" dr="N458:N469" r="N470" sId="1"/>
    <undo index="0" exp="area" dr="M458:M469" r="M470" sId="1"/>
    <undo index="0" exp="area" dr="L458:L469" r="L470" sId="1"/>
    <undo index="0" exp="area" dr="K458:K469" r="K470" sId="1"/>
    <undo index="0" exp="area" dr="J458:J469" r="J470" sId="1"/>
    <undo index="0" exp="area" dr="I458:I469" r="I47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176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Излучинск, пер. Строителей, д. 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2833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2197.4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118</v>
      </nc>
      <ndxf>
        <font>
          <sz val="10"/>
          <name val="Times New Roman"/>
          <scheme val="none"/>
        </font>
      </ndxf>
    </rcc>
    <rcc rId="0" sId="1" dxf="1" numFmtId="4">
      <nc r="L458">
        <v>3304600.66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28" sId="1" ref="A458:XFD458" action="deleteRow">
    <undo index="0" exp="area" dr="P458:P468" r="P469" sId="1"/>
    <undo index="0" exp="area" dr="O458:O468" r="O469" sId="1"/>
    <undo index="0" exp="area" dr="N458:N468" r="N469" sId="1"/>
    <undo index="0" exp="area" dr="M458:M468" r="M469" sId="1"/>
    <undo index="0" exp="area" dr="L458:L468" r="L469" sId="1"/>
    <undo index="0" exp="area" dr="K458:K468" r="K469" sId="1"/>
    <undo index="0" exp="area" dr="J458:J468" r="J469" sId="1"/>
    <undo index="0" exp="area" dr="I458:I468" r="I46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177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Излучинск, пер. Строителей, д. 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4305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3264.9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182</v>
      </nc>
      <ndxf>
        <font>
          <sz val="10"/>
          <name val="Times New Roman"/>
          <scheme val="none"/>
        </font>
      </ndxf>
    </rcc>
    <rcc rId="0" sId="1" dxf="1" numFmtId="4">
      <nc r="L458">
        <v>4909980.29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29" sId="1" ref="A458:XFD458" action="deleteRow">
    <undo index="0" exp="area" dr="P458:P467" r="P468" sId="1"/>
    <undo index="0" exp="area" dr="O458:O467" r="O468" sId="1"/>
    <undo index="0" exp="area" dr="N458:N467" r="N468" sId="1"/>
    <undo index="0" exp="area" dr="M458:M467" r="M468" sId="1"/>
    <undo index="0" exp="area" dr="L458:L467" r="L468" sId="1"/>
    <undo index="0" exp="area" dr="K458:K467" r="K468" sId="1"/>
    <undo index="0" exp="area" dr="J458:J467" r="J468" sId="1"/>
    <undo index="0" exp="area" dr="I458:I467" r="I46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178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Излучинск, ул. Набережная, д. 10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58">
        <v>8550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6082.7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313</v>
      </nc>
      <ndxf>
        <font>
          <sz val="10"/>
          <name val="Times New Roman"/>
          <scheme val="none"/>
        </font>
      </ndxf>
    </rcc>
    <rcc rId="0" sId="1" dxf="1" numFmtId="4">
      <nc r="L458">
        <v>13154747.76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30" sId="1" ref="A458:XFD458" action="deleteRow">
    <undo index="0" exp="area" dr="P458:P466" r="P467" sId="1"/>
    <undo index="0" exp="area" dr="O458:O466" r="O467" sId="1"/>
    <undo index="0" exp="area" dr="N458:N466" r="N467" sId="1"/>
    <undo index="0" exp="area" dr="M458:M466" r="M467" sId="1"/>
    <undo index="0" exp="area" dr="L458:L466" r="L467" sId="1"/>
    <undo index="0" exp="area" dr="K458:K466" r="K467" sId="1"/>
    <undo index="0" exp="area" dr="J458:J466" r="J467" sId="1"/>
    <undo index="0" exp="area" dr="I458:I466" r="I46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179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Излучинск, ул. Набережная, д. 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7552.3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4502.6000000000004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252</v>
      </nc>
      <ndxf>
        <font>
          <sz val="10"/>
          <name val="Times New Roman"/>
          <scheme val="none"/>
        </font>
      </ndxf>
    </rcc>
    <rcc rId="0" sId="1" dxf="1" numFmtId="4">
      <nc r="L458">
        <v>20383932.039999999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31" sId="1" ref="A458:XFD458" action="deleteRow">
    <undo index="0" exp="area" dr="P458:P465" r="P466" sId="1"/>
    <undo index="0" exp="area" dr="O458:O465" r="O466" sId="1"/>
    <undo index="0" exp="area" dr="N458:N465" r="N466" sId="1"/>
    <undo index="0" exp="area" dr="M458:M465" r="M466" sId="1"/>
    <undo index="0" exp="area" dr="L458:L465" r="L466" sId="1"/>
    <undo index="0" exp="area" dr="K458:K465" r="K466" sId="1"/>
    <undo index="0" exp="area" dr="J458:J465" r="J466" sId="1"/>
    <undo index="0" exp="area" dr="I458:I465" r="I46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180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Излучинск, ул. Набережная, д. 8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3648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2470.3000000000002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198</v>
      </nc>
      <ndxf>
        <font>
          <sz val="10"/>
          <name val="Times New Roman"/>
          <scheme val="none"/>
        </font>
      </ndxf>
    </rcc>
    <rcc rId="0" sId="1" dxf="1" numFmtId="4">
      <nc r="L458">
        <v>2692370.51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32" sId="1" ref="A458:XFD458" action="deleteRow">
    <undo index="0" exp="area" dr="P458:P464" r="P465" sId="1"/>
    <undo index="0" exp="area" dr="O458:O464" r="O465" sId="1"/>
    <undo index="0" exp="area" dr="N458:N464" r="N465" sId="1"/>
    <undo index="0" exp="area" dr="M458:M464" r="M465" sId="1"/>
    <undo index="0" exp="area" dr="L458:L464" r="L465" sId="1"/>
    <undo index="0" exp="area" dr="K458:K464" r="K465" sId="1"/>
    <undo index="0" exp="area" dr="J458:J464" r="J465" sId="1"/>
    <undo index="0" exp="area" dr="I458:I464" r="I46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181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Излучинск, ул. Пионерная, д. 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4568.8999999999996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2517.6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210</v>
      </nc>
      <ndxf>
        <font>
          <sz val="10"/>
          <name val="Times New Roman"/>
          <scheme val="none"/>
        </font>
      </ndxf>
    </rcc>
    <rcc rId="0" sId="1" dxf="1" numFmtId="4">
      <nc r="L458">
        <v>9048177.7300000004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33" sId="1" ref="A458:XFD458" action="deleteRow">
    <undo index="0" exp="area" dr="P458:P463" r="P464" sId="1"/>
    <undo index="0" exp="area" dr="O458:O463" r="O464" sId="1"/>
    <undo index="0" exp="area" dr="N458:N463" r="N464" sId="1"/>
    <undo index="0" exp="area" dr="M458:M463" r="M464" sId="1"/>
    <undo index="0" exp="area" dr="L458:L463" r="L464" sId="1"/>
    <undo index="0" exp="area" dr="K458:K463" r="K464" sId="1"/>
    <undo index="0" exp="area" dr="J458:J463" r="J464" sId="1"/>
    <undo index="0" exp="area" dr="I458:I463" r="I46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182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Излучинск, ул. Пионерная, д. 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4242.5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2465.9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216</v>
      </nc>
      <ndxf>
        <font>
          <sz val="10"/>
          <name val="Times New Roman"/>
          <scheme val="none"/>
        </font>
      </ndxf>
    </rcc>
    <rcc rId="0" sId="1" dxf="1" numFmtId="4">
      <nc r="L458">
        <v>12965226.470000001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34" sId="1" ref="A458:XFD458" action="deleteRow">
    <undo index="0" exp="area" dr="P458:P462" r="P463" sId="1"/>
    <undo index="0" exp="area" dr="O458:O462" r="O463" sId="1"/>
    <undo index="0" exp="area" dr="N458:N462" r="N463" sId="1"/>
    <undo index="0" exp="area" dr="M458:M462" r="M463" sId="1"/>
    <undo index="0" exp="area" dr="L458:L462" r="L463" sId="1"/>
    <undo index="0" exp="area" dr="K458:K462" r="K463" sId="1"/>
    <undo index="0" exp="area" dr="J458:J462" r="J463" sId="1"/>
    <undo index="0" exp="area" dr="I458:I462" r="I46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183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Излучинск, ул. Пионерная, д. 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4385.5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2462.1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206</v>
      </nc>
      <ndxf>
        <font>
          <sz val="10"/>
          <name val="Times New Roman"/>
          <scheme val="none"/>
        </font>
      </ndxf>
    </rcc>
    <rcc rId="0" sId="1" dxf="1" numFmtId="4">
      <nc r="L458">
        <v>13145188.310000001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35" sId="1" ref="A458:XFD458" action="deleteRow">
    <undo index="0" exp="area" dr="P458:P461" r="P462" sId="1"/>
    <undo index="0" exp="area" dr="O458:O461" r="O462" sId="1"/>
    <undo index="0" exp="area" dr="N458:N461" r="N462" sId="1"/>
    <undo index="0" exp="area" dr="M458:M461" r="M462" sId="1"/>
    <undo index="0" exp="area" dr="L458:L461" r="L462" sId="1"/>
    <undo index="0" exp="area" dr="K458:K461" r="K462" sId="1"/>
    <undo index="0" exp="area" dr="J458:J461" r="J462" sId="1"/>
    <undo index="0" exp="area" dr="I458:I461" r="I46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184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Излучинск, ул. Таежная, д. 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4273.3999999999996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2480.3000000000002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136</v>
      </nc>
      <ndxf>
        <font>
          <sz val="10"/>
          <name val="Times New Roman"/>
          <scheme val="none"/>
        </font>
      </ndxf>
    </rcc>
    <rcc rId="0" sId="1" dxf="1" numFmtId="4">
      <nc r="L458">
        <v>3413018.09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36" sId="1" ref="A458:XFD458" action="deleteRow">
    <undo index="0" exp="area" dr="P458:P460" r="P461" sId="1"/>
    <undo index="0" exp="area" dr="O458:O460" r="O461" sId="1"/>
    <undo index="0" exp="area" dr="N458:N460" r="N461" sId="1"/>
    <undo index="0" exp="area" dr="M458:M460" r="M461" sId="1"/>
    <undo index="0" exp="area" dr="L458:L460" r="L461" sId="1"/>
    <undo index="0" exp="area" dr="K458:K460" r="K461" sId="1"/>
    <undo index="0" exp="area" dr="J458:J460" r="J461" sId="1"/>
    <undo index="0" exp="area" dr="I458:I460" r="I46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185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Излучинск, ул. Школьная, д. 16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3921.9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2974.17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151</v>
      </nc>
      <ndxf>
        <font>
          <sz val="10"/>
          <name val="Times New Roman"/>
          <scheme val="none"/>
        </font>
      </ndxf>
    </rcc>
    <rcc rId="0" sId="1" dxf="1" numFmtId="4">
      <nc r="L458">
        <v>10271018.449999999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37" sId="1" ref="A458:XFD458" action="deleteRow">
    <undo index="0" exp="area" dr="P458:P459" r="P460" sId="1"/>
    <undo index="0" exp="area" dr="O458:O459" r="O460" sId="1"/>
    <undo index="0" exp="area" dr="N458:N459" r="N460" sId="1"/>
    <undo index="0" exp="area" dr="M458:M459" r="M460" sId="1"/>
    <undo index="0" exp="area" dr="L458:L459" r="L460" sId="1"/>
    <undo index="0" exp="area" dr="K458:K459" r="K460" sId="1"/>
    <undo index="0" exp="area" dr="J458:J459" r="J460" sId="1"/>
    <undo index="0" exp="area" dr="I458:I459" r="I46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186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Излучинск, ул. Школьная, д. 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4833.2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3064.3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144</v>
      </nc>
      <ndxf>
        <font>
          <sz val="10"/>
          <name val="Times New Roman"/>
          <scheme val="none"/>
        </font>
      </ndxf>
    </rcc>
    <rcc rId="0" sId="1" dxf="1" numFmtId="4">
      <nc r="L458">
        <v>11382884.25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38" sId="1" ref="A458:XFD458" action="deleteRow">
    <undo index="0" exp="area" dr="P458" r="P459" sId="1"/>
    <undo index="0" exp="area" dr="O458" r="O459" sId="1"/>
    <undo index="0" exp="area" dr="N458" r="N459" sId="1"/>
    <undo index="0" exp="area" dr="M458" r="M459" sId="1"/>
    <undo index="0" exp="area" dr="L458" r="L459" sId="1"/>
    <undo index="0" exp="area" dr="K458" r="K459" sId="1"/>
    <undo index="0" exp="area" dr="J458" r="J459" sId="1"/>
    <undo index="0" exp="area" dr="I458" r="I45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187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Излучинск, ул. Энергетиков, д. 17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3907.5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2495.1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187</v>
      </nc>
      <ndxf>
        <font>
          <sz val="10"/>
          <name val="Times New Roman"/>
          <scheme val="none"/>
        </font>
      </ndxf>
    </rcc>
    <rcc rId="0" sId="1" dxf="1" numFmtId="4">
      <nc r="L458">
        <v>4843070.9800000004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39" sId="1" ref="A458:XFD458" action="deleteRow">
    <undo index="15" exp="ref" v="1" dr="O458" r="O301" sId="1"/>
    <undo index="15" exp="ref" v="1" dr="M458" r="M301" sId="1"/>
    <undo index="15" exp="ref" v="1" dr="L458" r="L301" sId="1"/>
    <undo index="15" exp="ref" v="1" dr="K458" r="K301" sId="1"/>
    <undo index="15" exp="ref" v="1" dr="J458" r="J301" sId="1"/>
    <undo index="15" exp="ref" v="1" dr="I458" r="I30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Итого по Нижневартовскому муниципальному району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58" start="0" length="0">
      <dxf>
        <font>
          <sz val="10"/>
          <name val="Times New Roman"/>
          <scheme val="none"/>
        </font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cc rId="0" sId="1" dxf="1">
      <nc r="I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40" sId="1" ref="A458:XFD458" action="deleteRow"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Городской округ Нягань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fmt sheetId="1" sqref="I458" start="0" length="0">
      <dxf>
        <font>
          <sz val="10"/>
          <name val="Times New Roman"/>
          <scheme val="none"/>
        </font>
        <numFmt numFmtId="4" formatCode="#,##0.00"/>
      </dxf>
    </rfmt>
    <rfmt sheetId="1" sqref="J458" start="0" length="0">
      <dxf>
        <font>
          <sz val="10"/>
          <name val="Times New Roman"/>
          <scheme val="none"/>
        </font>
        <numFmt numFmtId="4" formatCode="#,##0.00"/>
      </dxf>
    </rfmt>
    <rfmt sheetId="1" sqref="K458" start="0" length="0">
      <dxf>
        <font>
          <sz val="10"/>
          <name val="Times New Roman"/>
          <scheme val="none"/>
        </font>
        <numFmt numFmtId="3" formatCode="#,##0"/>
      </dxf>
    </rfmt>
    <rfmt sheetId="1" sqref="L458" start="0" length="0">
      <dxf>
        <font>
          <sz val="10"/>
          <name val="Times New Roman"/>
          <scheme val="none"/>
        </font>
        <numFmt numFmtId="4" formatCode="#,##0.00"/>
      </dxf>
    </rfmt>
    <rfmt sheetId="1" sqref="M458" start="0" length="0">
      <dxf>
        <font>
          <sz val="10"/>
          <name val="Times New Roman"/>
          <scheme val="none"/>
        </font>
        <numFmt numFmtId="4" formatCode="#,##0.00"/>
      </dxf>
    </rfmt>
    <rfmt sheetId="1" sqref="N458" start="0" length="0">
      <dxf>
        <font>
          <sz val="10"/>
          <name val="Times New Roman"/>
          <scheme val="none"/>
        </font>
        <numFmt numFmtId="4" formatCode="#,##0.00"/>
      </dxf>
    </rfmt>
    <rfmt sheetId="1" sqref="O458" start="0" length="0">
      <dxf>
        <font>
          <sz val="10"/>
          <name val="Times New Roman"/>
          <scheme val="none"/>
        </font>
        <numFmt numFmtId="4" formatCode="#,##0.00"/>
      </dxf>
    </rfmt>
    <rfmt sheetId="1" sqref="P458" start="0" length="0">
      <dxf>
        <font>
          <sz val="10"/>
          <name val="Times New Roman"/>
          <scheme val="none"/>
        </font>
        <numFmt numFmtId="4" formatCode="#,##0.00"/>
      </dxf>
    </rfmt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41" sId="1" ref="A458:XFD458" action="deleteRow">
    <undo index="0" exp="area" dr="P458:P474" r="P475" sId="1"/>
    <undo index="0" exp="area" dr="O458:O474" r="O475" sId="1"/>
    <undo index="0" exp="area" dr="N458:N474" r="N475" sId="1"/>
    <undo index="0" exp="area" dr="M458:M474" r="M475" sId="1"/>
    <undo index="0" exp="area" dr="L458:L474" r="L475" sId="1"/>
    <undo index="0" exp="area" dr="K458:K474" r="K475" sId="1"/>
    <undo index="0" exp="area" dr="J458:J474" r="J475" sId="1"/>
    <undo index="0" exp="area" dr="I458:I474" r="I47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188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Нягань, мкр. 1-й, д. 29А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3803.5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3202.5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139</v>
      </nc>
      <ndxf>
        <font>
          <sz val="10"/>
          <name val="Times New Roman"/>
          <scheme val="none"/>
        </font>
      </ndxf>
    </rcc>
    <rcc rId="0" sId="1" dxf="1" numFmtId="4">
      <nc r="L458">
        <v>2753506.95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42" sId="1" ref="A458:XFD458" action="deleteRow">
    <undo index="0" exp="area" dr="P458:P473" r="P474" sId="1"/>
    <undo index="0" exp="area" dr="O458:O473" r="O474" sId="1"/>
    <undo index="0" exp="area" dr="N458:N473" r="N474" sId="1"/>
    <undo index="0" exp="area" dr="M458:M473" r="M474" sId="1"/>
    <undo index="0" exp="area" dr="L458:L473" r="L474" sId="1"/>
    <undo index="0" exp="area" dr="K458:K473" r="K474" sId="1"/>
    <undo index="0" exp="area" dr="J458:J473" r="J474" sId="1"/>
    <undo index="0" exp="area" dr="I458:I473" r="I47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189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Нягань, мкр. 1-й, д. 33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3830.4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3250.3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147</v>
      </nc>
      <ndxf>
        <font>
          <sz val="10"/>
          <name val="Times New Roman"/>
          <scheme val="none"/>
        </font>
      </ndxf>
    </rcc>
    <rcc rId="0" sId="1" dxf="1" numFmtId="4">
      <nc r="L458">
        <v>4056399.77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43" sId="1" ref="A458:XFD458" action="deleteRow">
    <undo index="0" exp="area" dr="P458:P472" r="P473" sId="1"/>
    <undo index="0" exp="area" dr="O458:O472" r="O473" sId="1"/>
    <undo index="0" exp="area" dr="N458:N472" r="N473" sId="1"/>
    <undo index="0" exp="area" dr="M458:M472" r="M473" sId="1"/>
    <undo index="0" exp="area" dr="L458:L472" r="L473" sId="1"/>
    <undo index="0" exp="area" dr="K458:K472" r="K473" sId="1"/>
    <undo index="0" exp="area" dr="J458:J472" r="J473" sId="1"/>
    <undo index="0" exp="area" dr="I458:I472" r="I47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190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Нягань, мкр. 1-й, д. 47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5875.4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3391.65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352</v>
      </nc>
      <ndxf>
        <font>
          <sz val="10"/>
          <name val="Times New Roman"/>
          <scheme val="none"/>
        </font>
      </ndxf>
    </rcc>
    <rcc rId="0" sId="1" dxf="1" numFmtId="4">
      <nc r="L458">
        <v>2373795.23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44" sId="1" ref="A458:XFD458" action="deleteRow">
    <undo index="0" exp="area" dr="P458:P471" r="P472" sId="1"/>
    <undo index="0" exp="area" dr="O458:O471" r="O472" sId="1"/>
    <undo index="0" exp="area" dr="N458:N471" r="N472" sId="1"/>
    <undo index="0" exp="area" dr="M458:M471" r="M472" sId="1"/>
    <undo index="0" exp="area" dr="L458:L471" r="L472" sId="1"/>
    <undo index="0" exp="area" dr="K458:K471" r="K472" sId="1"/>
    <undo index="0" exp="area" dr="J458:J471" r="J472" sId="1"/>
    <undo index="0" exp="area" dr="I458:I471" r="I47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191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Нягань, мкр. 2-й, д. 12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58">
        <v>12894.3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10763.3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439</v>
      </nc>
      <ndxf>
        <font>
          <sz val="10"/>
          <name val="Times New Roman"/>
          <scheme val="none"/>
        </font>
      </ndxf>
    </rcc>
    <rcc rId="0" sId="1" dxf="1" numFmtId="4">
      <nc r="L458">
        <v>3164627.67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45" sId="1" ref="A458:XFD458" action="deleteRow">
    <undo index="0" exp="area" dr="P458:P470" r="P471" sId="1"/>
    <undo index="0" exp="area" dr="O458:O470" r="O471" sId="1"/>
    <undo index="0" exp="area" dr="N458:N470" r="N471" sId="1"/>
    <undo index="0" exp="area" dr="M458:M470" r="M471" sId="1"/>
    <undo index="0" exp="area" dr="L458:L470" r="L471" sId="1"/>
    <undo index="0" exp="area" dr="K458:K470" r="K471" sId="1"/>
    <undo index="0" exp="area" dr="J458:J470" r="J471" sId="1"/>
    <undo index="0" exp="area" dr="I458:I470" r="I47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192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Нягань, мкр. 2-й, д. 14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9678.1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8015.5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520</v>
      </nc>
      <ndxf>
        <font>
          <sz val="10"/>
          <name val="Times New Roman"/>
          <scheme val="none"/>
        </font>
      </ndxf>
    </rcc>
    <rcc rId="0" sId="1" dxf="1" numFmtId="4">
      <nc r="L458">
        <v>13975918.08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46" sId="1" ref="A458:XFD458" action="deleteRow">
    <undo index="0" exp="area" dr="P458:P469" r="P470" sId="1"/>
    <undo index="0" exp="area" dr="O458:O469" r="O470" sId="1"/>
    <undo index="0" exp="area" dr="N458:N469" r="N470" sId="1"/>
    <undo index="0" exp="area" dr="M458:M469" r="M470" sId="1"/>
    <undo index="0" exp="area" dr="L458:L469" r="L470" sId="1"/>
    <undo index="0" exp="area" dr="K458:K469" r="K470" sId="1"/>
    <undo index="0" exp="area" dr="J458:J469" r="J470" sId="1"/>
    <undo index="0" exp="area" dr="I458:I469" r="I47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193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Нягань, мкр. 2-й, д. 15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7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2370.1999999999998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1904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72</v>
      </nc>
      <ndxf>
        <font>
          <sz val="10"/>
          <name val="Times New Roman"/>
          <scheme val="none"/>
        </font>
      </ndxf>
    </rcc>
    <rcc rId="0" sId="1" dxf="1" numFmtId="4">
      <nc r="L458">
        <v>2980283.74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47" sId="1" ref="A458:XFD458" action="deleteRow">
    <undo index="0" exp="area" dr="P458:P468" r="P469" sId="1"/>
    <undo index="0" exp="area" dr="O458:O468" r="O469" sId="1"/>
    <undo index="0" exp="area" dr="N458:N468" r="N469" sId="1"/>
    <undo index="0" exp="area" dr="M458:M468" r="M469" sId="1"/>
    <undo index="0" exp="area" dr="L458:L468" r="L469" sId="1"/>
    <undo index="0" exp="area" dr="K458:K468" r="K469" sId="1"/>
    <undo index="0" exp="area" dr="J458:J468" r="J469" sId="1"/>
    <undo index="0" exp="area" dr="I458:I468" r="I46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194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Нягань, мкр. 2-й, д. 16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7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2554.8000000000002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2086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41</v>
      </nc>
      <ndxf>
        <font>
          <sz val="10"/>
          <name val="Times New Roman"/>
          <scheme val="none"/>
        </font>
      </ndxf>
    </rcc>
    <rcc rId="0" sId="1" dxf="1" numFmtId="4">
      <nc r="L458">
        <v>3265163.81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48" sId="1" ref="A458:XFD458" action="deleteRow">
    <undo index="0" exp="area" dr="P458:P467" r="P468" sId="1"/>
    <undo index="0" exp="area" dr="O458:O467" r="O468" sId="1"/>
    <undo index="0" exp="area" dr="N458:N467" r="N468" sId="1"/>
    <undo index="0" exp="area" dr="M458:M467" r="M468" sId="1"/>
    <undo index="0" exp="area" dr="L458:L467" r="L468" sId="1"/>
    <undo index="0" exp="area" dr="K458:K467" r="K468" sId="1"/>
    <undo index="0" exp="area" dr="J458:J467" r="J468" sId="1"/>
    <undo index="0" exp="area" dr="I458:I467" r="I46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195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Нягань, мкр. 2-й, д. 17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58">
        <v>5154.51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4497.21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235</v>
      </nc>
      <ndxf>
        <font>
          <sz val="10"/>
          <name val="Times New Roman"/>
          <scheme val="none"/>
        </font>
      </ndxf>
    </rcc>
    <rcc rId="0" sId="1" dxf="1" numFmtId="4">
      <nc r="L458">
        <v>9304056.5500000007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49" sId="1" ref="A458:XFD458" action="deleteRow">
    <undo index="0" exp="area" dr="P458:P466" r="P467" sId="1"/>
    <undo index="0" exp="area" dr="O458:O466" r="O467" sId="1"/>
    <undo index="0" exp="area" dr="N458:N466" r="N467" sId="1"/>
    <undo index="0" exp="area" dr="M458:M466" r="M467" sId="1"/>
    <undo index="0" exp="area" dr="L458:L466" r="L467" sId="1"/>
    <undo index="0" exp="area" dr="K458:K466" r="K467" sId="1"/>
    <undo index="0" exp="area" dr="J458:J466" r="J467" sId="1"/>
    <undo index="0" exp="area" dr="I458:I466" r="I46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196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Нягань, мкр. 2-й, д. 18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58">
        <v>5101.1000000000004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4477.7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235</v>
      </nc>
      <ndxf>
        <font>
          <sz val="10"/>
          <name val="Times New Roman"/>
          <scheme val="none"/>
        </font>
      </ndxf>
    </rcc>
    <rcc rId="0" sId="1" dxf="1" numFmtId="4">
      <nc r="L458">
        <v>12460997.32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50" sId="1" ref="A458:XFD458" action="deleteRow">
    <undo index="0" exp="area" dr="P458:P465" r="P466" sId="1"/>
    <undo index="0" exp="area" dr="O458:O465" r="O466" sId="1"/>
    <undo index="0" exp="area" dr="N458:N465" r="N466" sId="1"/>
    <undo index="0" exp="area" dr="M458:M465" r="M466" sId="1"/>
    <undo index="0" exp="area" dr="L458:L465" r="L466" sId="1"/>
    <undo index="0" exp="area" dr="K458:K465" r="K466" sId="1"/>
    <undo index="0" exp="area" dr="J458:J465" r="J466" sId="1"/>
    <undo index="0" exp="area" dr="I458:I465" r="I46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197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Нягань, мкр. 2-й, д. 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58">
        <v>5122.7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4477.3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252</v>
      </nc>
      <ndxf>
        <font>
          <sz val="10"/>
          <name val="Times New Roman"/>
          <scheme val="none"/>
        </font>
      </ndxf>
    </rcc>
    <rcc rId="0" sId="1" dxf="1" numFmtId="4">
      <nc r="L458">
        <v>18525731.449999999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51" sId="1" ref="A458:XFD458" action="deleteRow">
    <undo index="0" exp="area" dr="P458:P464" r="P465" sId="1"/>
    <undo index="0" exp="area" dr="O458:O464" r="O465" sId="1"/>
    <undo index="0" exp="area" dr="N458:N464" r="N465" sId="1"/>
    <undo index="0" exp="area" dr="M458:M464" r="M465" sId="1"/>
    <undo index="0" exp="area" dr="L458:L464" r="L465" sId="1"/>
    <undo index="0" exp="area" dr="K458:K464" r="K465" sId="1"/>
    <undo index="0" exp="area" dr="J458:J464" r="J465" sId="1"/>
    <undo index="0" exp="area" dr="I458:I464" r="I46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198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Нягань, мкр. 4-й, д. 5Б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5626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4607.7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254</v>
      </nc>
      <ndxf>
        <font>
          <sz val="10"/>
          <name val="Times New Roman"/>
          <scheme val="none"/>
        </font>
      </ndxf>
    </rcc>
    <rcc rId="0" sId="1" dxf="1" numFmtId="4">
      <nc r="L458">
        <v>2517920.13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52" sId="1" ref="A458:XFD458" action="deleteRow">
    <undo index="0" exp="area" dr="P458:P463" r="P464" sId="1"/>
    <undo index="0" exp="area" dr="O458:O463" r="O464" sId="1"/>
    <undo index="0" exp="area" dr="N458:N463" r="N464" sId="1"/>
    <undo index="0" exp="area" dr="M458:M463" r="M464" sId="1"/>
    <undo index="0" exp="area" dr="L458:L463" r="L464" sId="1"/>
    <undo index="0" exp="area" dr="K458:K463" r="K464" sId="1"/>
    <undo index="0" exp="area" dr="J458:J463" r="J464" sId="1"/>
    <undo index="0" exp="area" dr="I458:I463" r="I46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199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Нягань, мкр. 7-й, д. 4*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спецсчет ТСЖ/УК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10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9</t>
        </is>
      </nc>
      <ndxf>
        <font>
          <sz val="10"/>
          <name val="Times New Roman"/>
          <scheme val="none"/>
        </font>
      </ndxf>
    </rcc>
    <rcc rId="0" sId="1" dxf="1" numFmtId="4">
      <nc r="I458">
        <v>27347.200000000001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17608.8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891</v>
      </nc>
      <ndxf>
        <font>
          <sz val="10"/>
          <name val="Times New Roman"/>
          <scheme val="none"/>
        </font>
      </ndxf>
    </rcc>
    <rcc rId="0" sId="1" dxf="1" numFmtId="4">
      <nc r="L458">
        <v>15858215.529999999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53" sId="1" ref="A458:XFD458" action="deleteRow">
    <undo index="0" exp="area" dr="P458:P462" r="P463" sId="1"/>
    <undo index="0" exp="area" dr="O458:O462" r="O463" sId="1"/>
    <undo index="0" exp="area" dr="N458:N462" r="N463" sId="1"/>
    <undo index="0" exp="area" dr="M458:M462" r="M463" sId="1"/>
    <undo index="0" exp="area" dr="L458:L462" r="L463" sId="1"/>
    <undo index="0" exp="area" dr="K458:K462" r="K463" sId="1"/>
    <undo index="0" exp="area" dr="J458:J462" r="J463" sId="1"/>
    <undo index="0" exp="area" dr="I458:I462" r="I46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200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Нягань, ул. 30 лет Победы, д. 9А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1429.8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1429.8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80</v>
      </nc>
      <ndxf>
        <font>
          <sz val="10"/>
          <name val="Times New Roman"/>
          <scheme val="none"/>
        </font>
      </ndxf>
    </rcc>
    <rcc rId="0" sId="1" dxf="1" numFmtId="4">
      <nc r="L458">
        <v>1828761.16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54" sId="1" ref="A458:XFD458" action="deleteRow">
    <undo index="0" exp="area" dr="P458:P461" r="P462" sId="1"/>
    <undo index="0" exp="area" dr="O458:O461" r="O462" sId="1"/>
    <undo index="0" exp="area" dr="N458:N461" r="N462" sId="1"/>
    <undo index="0" exp="area" dr="M458:M461" r="M462" sId="1"/>
    <undo index="0" exp="area" dr="L458:L461" r="L462" sId="1"/>
    <undo index="0" exp="area" dr="K458:K461" r="K462" sId="1"/>
    <undo index="0" exp="area" dr="J458:J461" r="J462" sId="1"/>
    <undo index="0" exp="area" dr="I458:I461" r="I46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201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Нягань, ул. Мира, д. 11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684.6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666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34</v>
      </nc>
      <ndxf>
        <font>
          <sz val="10"/>
          <name val="Times New Roman"/>
          <scheme val="none"/>
        </font>
      </ndxf>
    </rcc>
    <rcc rId="0" sId="1" dxf="1" numFmtId="4">
      <nc r="L458">
        <v>2111595.29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55" sId="1" ref="A458:XFD458" action="deleteRow">
    <undo index="0" exp="area" dr="P458:P460" r="P461" sId="1"/>
    <undo index="0" exp="area" dr="O458:O460" r="O461" sId="1"/>
    <undo index="0" exp="area" dr="N458:N460" r="N461" sId="1"/>
    <undo index="0" exp="area" dr="M458:M460" r="M461" sId="1"/>
    <undo index="0" exp="area" dr="L458:L460" r="L461" sId="1"/>
    <undo index="0" exp="area" dr="K458:K460" r="K461" sId="1"/>
    <undo index="0" exp="area" dr="J458:J460" r="J461" sId="1"/>
    <undo index="0" exp="area" dr="I458:I460" r="I46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202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Нягань, ул. Речная, д. 121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1227.2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1129.4000000000001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71</v>
      </nc>
      <ndxf>
        <font>
          <sz val="10"/>
          <name val="Times New Roman"/>
          <scheme val="none"/>
        </font>
      </ndxf>
    </rcc>
    <rcc rId="0" sId="1" dxf="1" numFmtId="4">
      <nc r="L458">
        <v>2013306.96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56" sId="1" ref="A458:XFD458" action="deleteRow">
    <undo index="0" exp="area" dr="P458:P459" r="P460" sId="1"/>
    <undo index="0" exp="area" dr="O458:O459" r="O460" sId="1"/>
    <undo index="0" exp="area" dr="N458:N459" r="N460" sId="1"/>
    <undo index="0" exp="area" dr="M458:M459" r="M460" sId="1"/>
    <undo index="0" exp="area" dr="L458:L459" r="L460" sId="1"/>
    <undo index="0" exp="area" dr="K458:K459" r="K460" sId="1"/>
    <undo index="0" exp="area" dr="J458:J459" r="J460" sId="1"/>
    <undo index="0" exp="area" dr="I458:I459" r="I46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203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Нягань, ул. Тихона Сенькина, д. 14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839.7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668.8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35</v>
      </nc>
      <ndxf>
        <font>
          <sz val="10"/>
          <name val="Times New Roman"/>
          <scheme val="none"/>
        </font>
      </ndxf>
    </rcc>
    <rcc rId="0" sId="1" dxf="1" numFmtId="4">
      <nc r="L458">
        <v>1192225.69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57" sId="1" ref="A458:XFD458" action="deleteRow">
    <undo index="0" exp="area" dr="P458" r="P459" sId="1"/>
    <undo index="0" exp="area" dr="O458" r="O459" sId="1"/>
    <undo index="0" exp="area" dr="N458" r="N459" sId="1"/>
    <undo index="0" exp="area" dr="M458" r="M459" sId="1"/>
    <undo index="0" exp="area" dr="L458" r="L459" sId="1"/>
    <undo index="0" exp="area" dr="K458" r="K459" sId="1"/>
    <undo index="0" exp="area" dr="J458" r="J459" sId="1"/>
    <undo index="0" exp="area" dr="I458" r="I45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204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Нягань, ул. Уральская, д. 19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1152.5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983.8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61</v>
      </nc>
      <ndxf>
        <font>
          <sz val="10"/>
          <name val="Times New Roman"/>
          <scheme val="none"/>
        </font>
      </ndxf>
    </rcc>
    <rcc rId="0" sId="1" dxf="1" numFmtId="4">
      <nc r="L458">
        <v>661570.31000000006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58" sId="1" ref="A458:XFD458" action="deleteRow">
    <undo index="17" exp="ref" v="1" dr="O458" r="O301" sId="1"/>
    <undo index="17" exp="ref" v="1" dr="M458" r="M301" sId="1"/>
    <undo index="17" exp="ref" v="1" dr="L458" r="L301" sId="1"/>
    <undo index="17" exp="ref" v="1" dr="K458" r="K301" sId="1"/>
    <undo index="17" exp="ref" v="1" dr="J458" r="J301" sId="1"/>
    <undo index="17" exp="ref" v="1" dr="I458" r="I30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Итого по городскому округу Нягани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58" start="0" length="0">
      <dxf>
        <font>
          <sz val="10"/>
          <name val="Times New Roman"/>
          <scheme val="none"/>
        </font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cc rId="0" sId="1" dxf="1">
      <nc r="I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59" sId="1" ref="A458:XFD458" action="deleteRow"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Октябрьский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fmt sheetId="1" sqref="I458" start="0" length="0">
      <dxf>
        <font>
          <sz val="10"/>
          <name val="Times New Roman"/>
          <scheme val="none"/>
        </font>
        <numFmt numFmtId="4" formatCode="#,##0.00"/>
      </dxf>
    </rfmt>
    <rfmt sheetId="1" sqref="J458" start="0" length="0">
      <dxf>
        <font>
          <sz val="10"/>
          <name val="Times New Roman"/>
          <scheme val="none"/>
        </font>
        <numFmt numFmtId="4" formatCode="#,##0.00"/>
      </dxf>
    </rfmt>
    <rfmt sheetId="1" sqref="K458" start="0" length="0">
      <dxf>
        <font>
          <sz val="10"/>
          <name val="Times New Roman"/>
          <scheme val="none"/>
        </font>
        <numFmt numFmtId="3" formatCode="#,##0"/>
      </dxf>
    </rfmt>
    <rfmt sheetId="1" sqref="L458" start="0" length="0">
      <dxf>
        <font>
          <sz val="10"/>
          <name val="Times New Roman"/>
          <scheme val="none"/>
        </font>
        <numFmt numFmtId="4" formatCode="#,##0.00"/>
      </dxf>
    </rfmt>
    <rfmt sheetId="1" sqref="M458" start="0" length="0">
      <dxf>
        <font>
          <sz val="10"/>
          <name val="Times New Roman"/>
          <scheme val="none"/>
        </font>
        <numFmt numFmtId="4" formatCode="#,##0.00"/>
      </dxf>
    </rfmt>
    <rfmt sheetId="1" sqref="N458" start="0" length="0">
      <dxf>
        <font>
          <sz val="10"/>
          <name val="Times New Roman"/>
          <scheme val="none"/>
        </font>
        <numFmt numFmtId="4" formatCode="#,##0.00"/>
      </dxf>
    </rfmt>
    <rfmt sheetId="1" sqref="O458" start="0" length="0">
      <dxf>
        <font>
          <sz val="10"/>
          <name val="Times New Roman"/>
          <scheme val="none"/>
        </font>
        <numFmt numFmtId="4" formatCode="#,##0.00"/>
      </dxf>
    </rfmt>
    <rfmt sheetId="1" sqref="P458" start="0" length="0">
      <dxf>
        <font>
          <sz val="10"/>
          <name val="Times New Roman"/>
          <scheme val="none"/>
        </font>
        <numFmt numFmtId="4" formatCode="#,##0.00"/>
      </dxf>
    </rfmt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60" sId="1" ref="A458:XFD458" action="deleteRow">
    <undo index="0" exp="area" dr="P458:P459" r="P460" sId="1"/>
    <undo index="0" exp="area" dr="O458:O459" r="O460" sId="1"/>
    <undo index="0" exp="area" dr="N458:N459" r="N460" sId="1"/>
    <undo index="0" exp="area" dr="M458:M459" r="M460" sId="1"/>
    <undo index="0" exp="area" dr="L458:L459" r="L460" sId="1"/>
    <undo index="0" exp="area" dr="K458:K459" r="K460" sId="1"/>
    <undo index="0" exp="area" dr="J458:J459" r="J460" sId="1"/>
    <undo index="0" exp="area" dr="I458:I459" r="I46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205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с. Перегребное, ул. Строителей, д. 30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2013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4360.7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2979.5</v>
      </nc>
      <ndxf>
        <font>
          <sz val="10"/>
          <name val="Times New Roman"/>
          <scheme val="none"/>
        </font>
        <numFmt numFmtId="4" formatCode="#,##0.00"/>
      </ndxf>
    </rcc>
    <rfmt sheetId="1" sqref="K458" start="0" length="0">
      <dxf>
        <font>
          <sz val="10"/>
          <name val="Times New Roman"/>
          <scheme val="none"/>
        </font>
      </dxf>
    </rfmt>
    <rcc rId="0" sId="1" dxf="1" numFmtId="4">
      <nc r="L458">
        <v>12391597.02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61" sId="1" ref="A458:XFD458" action="deleteRow">
    <undo index="0" exp="area" dr="P458" r="P459" sId="1"/>
    <undo index="0" exp="area" dr="O458" r="O459" sId="1"/>
    <undo index="0" exp="area" dr="N458" r="N459" sId="1"/>
    <undo index="0" exp="area" dr="M458" r="M459" sId="1"/>
    <undo index="0" exp="area" dr="L458" r="L459" sId="1"/>
    <undo index="0" exp="area" dr="K458" r="K459" sId="1"/>
    <undo index="0" exp="area" dr="J458" r="J459" sId="1"/>
    <undo index="0" exp="area" dr="I458" r="I45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206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Приобье, мкр. Газовиков, д. 19А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726.99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676.99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46</v>
      </nc>
      <ndxf>
        <font>
          <sz val="10"/>
          <name val="Times New Roman"/>
          <scheme val="none"/>
        </font>
      </ndxf>
    </rcc>
    <rcc rId="0" sId="1" dxf="1" numFmtId="4">
      <nc r="L458">
        <v>3618357.91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62" sId="1" ref="A458:XFD458" action="deleteRow">
    <undo index="19" exp="ref" v="1" dr="O458" r="O301" sId="1"/>
    <undo index="19" exp="ref" v="1" dr="M458" r="M301" sId="1"/>
    <undo index="19" exp="ref" v="1" dr="L458" r="L301" sId="1"/>
    <undo index="19" exp="ref" v="1" dr="K458" r="K301" sId="1"/>
    <undo index="19" exp="ref" v="1" dr="J458" r="J301" sId="1"/>
    <undo index="19" exp="ref" v="1" dr="I458" r="I30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Итого по Октябрьскому муниципальному району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58" start="0" length="0">
      <dxf>
        <font>
          <sz val="10"/>
          <name val="Times New Roman"/>
          <scheme val="none"/>
        </font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cc rId="0" sId="1" dxf="1">
      <nc r="I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63" sId="1" ref="A458:XFD458" action="deleteRow"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Городской округ Покачи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fmt sheetId="1" sqref="I458" start="0" length="0">
      <dxf>
        <font>
          <sz val="10"/>
          <name val="Times New Roman"/>
          <scheme val="none"/>
        </font>
        <numFmt numFmtId="4" formatCode="#,##0.00"/>
      </dxf>
    </rfmt>
    <rfmt sheetId="1" sqref="J458" start="0" length="0">
      <dxf>
        <font>
          <sz val="10"/>
          <name val="Times New Roman"/>
          <scheme val="none"/>
        </font>
        <numFmt numFmtId="4" formatCode="#,##0.00"/>
      </dxf>
    </rfmt>
    <rfmt sheetId="1" sqref="K458" start="0" length="0">
      <dxf>
        <font>
          <sz val="10"/>
          <name val="Times New Roman"/>
          <scheme val="none"/>
        </font>
        <numFmt numFmtId="3" formatCode="#,##0"/>
      </dxf>
    </rfmt>
    <rfmt sheetId="1" sqref="L458" start="0" length="0">
      <dxf>
        <font>
          <sz val="10"/>
          <name val="Times New Roman"/>
          <scheme val="none"/>
        </font>
        <numFmt numFmtId="4" formatCode="#,##0.00"/>
      </dxf>
    </rfmt>
    <rfmt sheetId="1" sqref="M458" start="0" length="0">
      <dxf>
        <font>
          <sz val="10"/>
          <name val="Times New Roman"/>
          <scheme val="none"/>
        </font>
        <numFmt numFmtId="4" formatCode="#,##0.00"/>
      </dxf>
    </rfmt>
    <rfmt sheetId="1" sqref="N458" start="0" length="0">
      <dxf>
        <font>
          <sz val="10"/>
          <name val="Times New Roman"/>
          <scheme val="none"/>
        </font>
        <numFmt numFmtId="4" formatCode="#,##0.00"/>
      </dxf>
    </rfmt>
    <rfmt sheetId="1" sqref="O458" start="0" length="0">
      <dxf>
        <font>
          <sz val="10"/>
          <name val="Times New Roman"/>
          <scheme val="none"/>
        </font>
        <numFmt numFmtId="4" formatCode="#,##0.00"/>
      </dxf>
    </rfmt>
    <rfmt sheetId="1" sqref="P458" start="0" length="0">
      <dxf>
        <font>
          <sz val="10"/>
          <name val="Times New Roman"/>
          <scheme val="none"/>
        </font>
        <numFmt numFmtId="4" formatCode="#,##0.00"/>
      </dxf>
    </rfmt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64" sId="1" ref="A458:XFD458" action="deleteRow">
    <undo index="0" exp="area" dr="P458:P474" r="P475" sId="1"/>
    <undo index="0" exp="area" dr="O458:O474" r="O475" sId="1"/>
    <undo index="0" exp="area" dr="N458:N474" r="N475" sId="1"/>
    <undo index="0" exp="area" dr="M458:M474" r="M475" sId="1"/>
    <undo index="0" exp="area" dr="L458:L474" r="L475" sId="1"/>
    <undo index="0" exp="area" dr="K458:K474" r="K475" sId="1"/>
    <undo index="0" exp="area" dr="J458:J474" r="J475" sId="1"/>
    <undo index="0" exp="area" dr="I458:I474" r="I47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207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Покачи, ул. Комсомольская, д. 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12570.4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7379.4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394</v>
      </nc>
      <ndxf>
        <font>
          <sz val="10"/>
          <name val="Times New Roman"/>
          <scheme val="none"/>
        </font>
      </ndxf>
    </rcc>
    <rcc rId="0" sId="1" dxf="1" numFmtId="4">
      <nc r="L458">
        <v>21153930.440000001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65" sId="1" ref="A458:XFD458" action="deleteRow">
    <undo index="0" exp="area" dr="P458:P473" r="P474" sId="1"/>
    <undo index="0" exp="area" dr="O458:O473" r="O474" sId="1"/>
    <undo index="0" exp="area" dr="N458:N473" r="N474" sId="1"/>
    <undo index="0" exp="area" dr="M458:M473" r="M474" sId="1"/>
    <undo index="0" exp="area" dr="L458:L473" r="L474" sId="1"/>
    <undo index="0" exp="area" dr="K458:K473" r="K474" sId="1"/>
    <undo index="0" exp="area" dr="J458:J473" r="J474" sId="1"/>
    <undo index="0" exp="area" dr="I458:I473" r="I47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208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Покачи, ул. Ленина, д. 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12556.4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7390.7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435</v>
      </nc>
      <ndxf>
        <font>
          <sz val="10"/>
          <name val="Times New Roman"/>
          <scheme val="none"/>
        </font>
      </ndxf>
    </rcc>
    <rcc rId="0" sId="1" dxf="1" numFmtId="4">
      <nc r="L458">
        <v>11114640.970000001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66" sId="1" ref="A458:XFD458" action="deleteRow">
    <undo index="0" exp="area" dr="P458:P472" r="P473" sId="1"/>
    <undo index="0" exp="area" dr="O458:O472" r="O473" sId="1"/>
    <undo index="0" exp="area" dr="N458:N472" r="N473" sId="1"/>
    <undo index="0" exp="area" dr="M458:M472" r="M473" sId="1"/>
    <undo index="0" exp="area" dr="L458:L472" r="L473" sId="1"/>
    <undo index="0" exp="area" dr="K458:K472" r="K473" sId="1"/>
    <undo index="0" exp="area" dr="J458:J472" r="J473" sId="1"/>
    <undo index="0" exp="area" dr="I458:I472" r="I47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209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Покачи, ул. Ленина, д. 12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4129.8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2451.4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126</v>
      </nc>
      <ndxf>
        <font>
          <sz val="10"/>
          <name val="Times New Roman"/>
          <scheme val="none"/>
        </font>
      </ndxf>
    </rcc>
    <rcc rId="0" sId="1" dxf="1" numFmtId="4">
      <nc r="L458">
        <v>3686583.25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67" sId="1" ref="A458:XFD458" action="deleteRow">
    <undo index="0" exp="area" dr="P458:P471" r="P472" sId="1"/>
    <undo index="0" exp="area" dr="O458:O471" r="O472" sId="1"/>
    <undo index="0" exp="area" dr="N458:N471" r="N472" sId="1"/>
    <undo index="0" exp="area" dr="M458:M471" r="M472" sId="1"/>
    <undo index="0" exp="area" dr="L458:L471" r="L472" sId="1"/>
    <undo index="0" exp="area" dr="K458:K471" r="K472" sId="1"/>
    <undo index="0" exp="area" dr="J458:J471" r="J472" sId="1"/>
    <undo index="0" exp="area" dr="I458:I471" r="I47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210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Покачи, ул. Ленина, д. 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8317.1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4901.3999999999996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278</v>
      </nc>
      <ndxf>
        <font>
          <sz val="10"/>
          <name val="Times New Roman"/>
          <scheme val="none"/>
        </font>
      </ndxf>
    </rcc>
    <rcc rId="0" sId="1" dxf="1" numFmtId="4">
      <nc r="L458">
        <v>7371061.0899999999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68" sId="1" ref="A458:XFD458" action="deleteRow">
    <undo index="0" exp="area" dr="P458:P470" r="P471" sId="1"/>
    <undo index="0" exp="area" dr="O458:O470" r="O471" sId="1"/>
    <undo index="0" exp="area" dr="N458:N470" r="N471" sId="1"/>
    <undo index="0" exp="area" dr="M458:M470" r="M471" sId="1"/>
    <undo index="0" exp="area" dr="L458:L470" r="L471" sId="1"/>
    <undo index="0" exp="area" dr="K458:K470" r="K471" sId="1"/>
    <undo index="0" exp="area" dr="J458:J470" r="J471" sId="1"/>
    <undo index="0" exp="area" dr="I458:I470" r="I47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211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Покачи, ул. Ленина, д. 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12610.4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7440.3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423</v>
      </nc>
      <ndxf>
        <font>
          <sz val="10"/>
          <name val="Times New Roman"/>
          <scheme val="none"/>
        </font>
      </ndxf>
    </rcc>
    <rcc rId="0" sId="1" dxf="1" numFmtId="4">
      <nc r="L458">
        <v>11189232.84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69" sId="1" ref="A458:XFD458" action="deleteRow">
    <undo index="0" exp="area" dr="P458:P469" r="P470" sId="1"/>
    <undo index="0" exp="area" dr="O458:O469" r="O470" sId="1"/>
    <undo index="0" exp="area" dr="N458:N469" r="N470" sId="1"/>
    <undo index="0" exp="area" dr="M458:M469" r="M470" sId="1"/>
    <undo index="0" exp="area" dr="L458:L469" r="L470" sId="1"/>
    <undo index="0" exp="area" dr="K458:K469" r="K470" sId="1"/>
    <undo index="0" exp="area" dr="J458:J469" r="J470" sId="1"/>
    <undo index="0" exp="area" dr="I458:I469" r="I47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212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Покачи, ул. Ленина, д. 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6268.3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3670.5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222</v>
      </nc>
      <ndxf>
        <font>
          <sz val="10"/>
          <name val="Times New Roman"/>
          <scheme val="none"/>
        </font>
      </ndxf>
    </rcc>
    <rcc rId="0" sId="1" dxf="1" numFmtId="4">
      <nc r="L458">
        <v>5519949.3499999996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70" sId="1" ref="A458:XFD458" action="deleteRow">
    <undo index="0" exp="area" dr="P458:P468" r="P469" sId="1"/>
    <undo index="0" exp="area" dr="O458:O468" r="O469" sId="1"/>
    <undo index="0" exp="area" dr="N458:N468" r="N469" sId="1"/>
    <undo index="0" exp="area" dr="M458:M468" r="M469" sId="1"/>
    <undo index="0" exp="area" dr="L458:L468" r="L469" sId="1"/>
    <undo index="0" exp="area" dr="K458:K468" r="K469" sId="1"/>
    <undo index="0" exp="area" dr="J458:J468" r="J469" sId="1"/>
    <undo index="0" exp="area" dr="I458:I468" r="I46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213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Покачи, ул. Мира, д. 14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12512.7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7400.2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401</v>
      </nc>
      <ndxf>
        <font>
          <sz val="10"/>
          <name val="Times New Roman"/>
          <scheme val="none"/>
        </font>
      </ndxf>
    </rcc>
    <rcc rId="0" sId="1" dxf="1" numFmtId="4">
      <nc r="L458">
        <v>5284116.71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71" sId="1" ref="A458:XFD458" action="deleteRow">
    <undo index="0" exp="area" dr="P458:P467" r="P468" sId="1"/>
    <undo index="0" exp="area" dr="O458:O467" r="O468" sId="1"/>
    <undo index="0" exp="area" dr="N458:N467" r="N468" sId="1"/>
    <undo index="0" exp="area" dr="M458:M467" r="M468" sId="1"/>
    <undo index="0" exp="area" dr="L458:L467" r="L468" sId="1"/>
    <undo index="0" exp="area" dr="K458:K467" r="K468" sId="1"/>
    <undo index="0" exp="area" dr="J458:J467" r="J468" sId="1"/>
    <undo index="0" exp="area" dr="I458:I467" r="I46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214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Покачи, ул. Мира, д. 16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12438.7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7310.7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400</v>
      </nc>
      <ndxf>
        <font>
          <sz val="10"/>
          <name val="Times New Roman"/>
          <scheme val="none"/>
        </font>
      </ndxf>
    </rcc>
    <rcc rId="0" sId="1" dxf="1" numFmtId="4">
      <nc r="L458">
        <v>29631663.300000001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72" sId="1" ref="A458:XFD458" action="deleteRow">
    <undo index="0" exp="area" dr="P458:P466" r="P467" sId="1"/>
    <undo index="0" exp="area" dr="O458:O466" r="O467" sId="1"/>
    <undo index="0" exp="area" dr="N458:N466" r="N467" sId="1"/>
    <undo index="0" exp="area" dr="M458:M466" r="M467" sId="1"/>
    <undo index="0" exp="area" dr="L458:L466" r="L467" sId="1"/>
    <undo index="0" exp="area" dr="K458:K466" r="K467" sId="1"/>
    <undo index="0" exp="area" dr="J458:J466" r="J467" sId="1"/>
    <undo index="0" exp="area" dr="I458:I466" r="I46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215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Покачи, ул. Мира, д. 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12534.6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7327.5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429</v>
      </nc>
      <ndxf>
        <font>
          <sz val="10"/>
          <name val="Times New Roman"/>
          <scheme val="none"/>
        </font>
      </ndxf>
    </rcc>
    <rcc rId="0" sId="1" dxf="1" numFmtId="4">
      <nc r="L458">
        <v>34863868.530000001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73" sId="1" ref="A458:XFD458" action="deleteRow">
    <undo index="0" exp="area" dr="P458:P465" r="P466" sId="1"/>
    <undo index="0" exp="area" dr="O458:O465" r="O466" sId="1"/>
    <undo index="0" exp="area" dr="N458:N465" r="N466" sId="1"/>
    <undo index="0" exp="area" dr="M458:M465" r="M466" sId="1"/>
    <undo index="0" exp="area" dr="L458:L465" r="L466" sId="1"/>
    <undo index="0" exp="area" dr="K458:K465" r="K466" sId="1"/>
    <undo index="0" exp="area" dr="J458:J465" r="J466" sId="1"/>
    <undo index="0" exp="area" dr="I458:I465" r="I46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216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Покачи, ул. Мира, д. 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12509.4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7362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349</v>
      </nc>
      <ndxf>
        <font>
          <sz val="10"/>
          <name val="Times New Roman"/>
          <scheme val="none"/>
        </font>
      </ndxf>
    </rcc>
    <rcc rId="0" sId="1" dxf="1" numFmtId="4">
      <nc r="L458">
        <v>21288432.760000002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74" sId="1" ref="A458:XFD458" action="deleteRow">
    <undo index="0" exp="area" dr="P458:P464" r="P465" sId="1"/>
    <undo index="0" exp="area" dr="O458:O464" r="O465" sId="1"/>
    <undo index="0" exp="area" dr="N458:N464" r="N465" sId="1"/>
    <undo index="0" exp="area" dr="M458:M464" r="M465" sId="1"/>
    <undo index="0" exp="area" dr="L458:L464" r="L465" sId="1"/>
    <undo index="0" exp="area" dr="K458:K464" r="K465" sId="1"/>
    <undo index="0" exp="area" dr="J458:J464" r="J465" sId="1"/>
    <undo index="0" exp="area" dr="I458:I464" r="I46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217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Покачи, ул. Мира, д. 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8352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4923.3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278</v>
      </nc>
      <ndxf>
        <font>
          <sz val="10"/>
          <name val="Times New Roman"/>
          <scheme val="none"/>
        </font>
      </ndxf>
    </rcc>
    <rcc rId="0" sId="1" dxf="1" numFmtId="4">
      <nc r="L458">
        <v>7403995.8099999996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75" sId="1" ref="A458:XFD458" action="deleteRow">
    <undo index="0" exp="area" dr="P458:P463" r="P464" sId="1"/>
    <undo index="0" exp="area" dr="O458:O463" r="O464" sId="1"/>
    <undo index="0" exp="area" dr="N458:N463" r="N464" sId="1"/>
    <undo index="0" exp="area" dr="M458:M463" r="M464" sId="1"/>
    <undo index="0" exp="area" dr="L458:L463" r="L464" sId="1"/>
    <undo index="0" exp="area" dr="K458:K463" r="K464" sId="1"/>
    <undo index="0" exp="area" dr="J458:J463" r="J464" sId="1"/>
    <undo index="0" exp="area" dr="I458:I463" r="I46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218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Покачи, ул. Молодежная, д. 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12344.8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7313.9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391</v>
      </nc>
      <ndxf>
        <font>
          <sz val="10"/>
          <name val="Times New Roman"/>
          <scheme val="none"/>
        </font>
      </ndxf>
    </rcc>
    <rcc rId="0" sId="1" dxf="1" numFmtId="4">
      <nc r="L458">
        <v>29631663.310000002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76" sId="1" ref="A458:XFD458" action="deleteRow">
    <undo index="0" exp="area" dr="P458:P462" r="P463" sId="1"/>
    <undo index="0" exp="area" dr="O458:O462" r="O463" sId="1"/>
    <undo index="0" exp="area" dr="N458:N462" r="N463" sId="1"/>
    <undo index="0" exp="area" dr="M458:M462" r="M463" sId="1"/>
    <undo index="0" exp="area" dr="L458:L462" r="L463" sId="1"/>
    <undo index="0" exp="area" dr="K458:K462" r="K463" sId="1"/>
    <undo index="0" exp="area" dr="J458:J462" r="J463" sId="1"/>
    <undo index="0" exp="area" dr="I458:I462" r="I46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219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Покачи, ул. Молодежная, д. 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9023.2000000000007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5228.7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296</v>
      </nc>
      <ndxf>
        <font>
          <sz val="10"/>
          <name val="Times New Roman"/>
          <scheme val="none"/>
        </font>
      </ndxf>
    </rcc>
    <rcc rId="0" sId="1" dxf="1" numFmtId="4">
      <nc r="L458">
        <v>10335972.369999999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77" sId="1" ref="A458:XFD458" action="deleteRow">
    <undo index="0" exp="area" dr="P458:P461" r="P462" sId="1"/>
    <undo index="0" exp="area" dr="O458:O461" r="O462" sId="1"/>
    <undo index="0" exp="area" dr="N458:N461" r="N462" sId="1"/>
    <undo index="0" exp="area" dr="M458:M461" r="M462" sId="1"/>
    <undo index="0" exp="area" dr="L458:L461" r="L462" sId="1"/>
    <undo index="0" exp="area" dr="K458:K461" r="K462" sId="1"/>
    <undo index="0" exp="area" dr="J458:J461" r="J462" sId="1"/>
    <undo index="0" exp="area" dr="I458:I461" r="I46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220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Покачи, ул. Молодежная, д. 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8985.9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5172.7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282</v>
      </nc>
      <ndxf>
        <font>
          <sz val="10"/>
          <name val="Times New Roman"/>
          <scheme val="none"/>
        </font>
      </ndxf>
    </rcc>
    <rcc rId="0" sId="1" dxf="1" numFmtId="4">
      <nc r="L458">
        <v>10225272.869999999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78" sId="1" ref="A458:XFD458" action="deleteRow">
    <undo index="0" exp="area" dr="P458:P460" r="P461" sId="1"/>
    <undo index="0" exp="area" dr="O458:O460" r="O461" sId="1"/>
    <undo index="0" exp="area" dr="N458:N460" r="N461" sId="1"/>
    <undo index="0" exp="area" dr="M458:M460" r="M461" sId="1"/>
    <undo index="0" exp="area" dr="L458:L460" r="L461" sId="1"/>
    <undo index="0" exp="area" dr="K458:K460" r="K461" sId="1"/>
    <undo index="0" exp="area" dr="J458:J460" r="J461" sId="1"/>
    <undo index="0" exp="area" dr="I458:I460" r="I46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221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Покачи, ул. Промышленная, д. 13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1243.5999999999999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1047.5999999999999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73</v>
      </nc>
      <ndxf>
        <font>
          <sz val="10"/>
          <name val="Times New Roman"/>
          <scheme val="none"/>
        </font>
      </ndxf>
    </rcc>
    <rcc rId="0" sId="1" dxf="1" numFmtId="4">
      <nc r="L458">
        <v>3017003.16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79" sId="1" ref="A458:XFD458" action="deleteRow">
    <undo index="0" exp="area" dr="P458:P459" r="P460" sId="1"/>
    <undo index="0" exp="area" dr="O458:O459" r="O460" sId="1"/>
    <undo index="0" exp="area" dr="N458:N459" r="N460" sId="1"/>
    <undo index="0" exp="area" dr="M458:M459" r="M460" sId="1"/>
    <undo index="0" exp="area" dr="L458:L459" r="L460" sId="1"/>
    <undo index="0" exp="area" dr="K458:K459" r="K460" sId="1"/>
    <undo index="0" exp="area" dr="J458:J459" r="J460" sId="1"/>
    <undo index="0" exp="area" dr="I458:I459" r="I46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222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Покачи, ул. Таежная, д. 16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12306.2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7251.28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402</v>
      </nc>
      <ndxf>
        <font>
          <sz val="10"/>
          <name val="Times New Roman"/>
          <scheme val="none"/>
        </font>
      </ndxf>
    </rcc>
    <rcc rId="0" sId="1" dxf="1" numFmtId="4">
      <nc r="L458">
        <v>5177780.3099999996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80" sId="1" ref="A458:XFD458" action="deleteRow">
    <undo index="0" exp="area" dr="P458" r="P459" sId="1"/>
    <undo index="0" exp="area" dr="O458" r="O459" sId="1"/>
    <undo index="0" exp="area" dr="N458" r="N459" sId="1"/>
    <undo index="0" exp="area" dr="M458" r="M459" sId="1"/>
    <undo index="0" exp="area" dr="L458" r="L459" sId="1"/>
    <undo index="0" exp="area" dr="K458" r="K459" sId="1"/>
    <undo index="0" exp="area" dr="J458" r="J459" sId="1"/>
    <undo index="0" exp="area" dr="I458" r="I45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223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Покачи, ул. Таежная, д. 8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4298.7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3698.2</v>
      </nc>
      <ndxf>
        <font>
          <sz val="10"/>
          <name val="Times New Roman"/>
          <scheme val="none"/>
        </font>
        <numFmt numFmtId="4" formatCode="#,##0.00"/>
      </ndxf>
    </rcc>
    <rfmt sheetId="1" sqref="K458" start="0" length="0">
      <dxf>
        <font>
          <sz val="10"/>
          <name val="Times New Roman"/>
          <scheme val="none"/>
        </font>
      </dxf>
    </rfmt>
    <rcc rId="0" sId="1" dxf="1" numFmtId="4">
      <nc r="L458">
        <v>15380635.720000001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81" sId="1" ref="A458:XFD458" action="deleteRow">
    <undo index="21" exp="ref" v="1" dr="O458" r="O301" sId="1"/>
    <undo index="21" exp="ref" v="1" dr="M458" r="M301" sId="1"/>
    <undo index="21" exp="ref" v="1" dr="L458" r="L301" sId="1"/>
    <undo index="21" exp="ref" v="1" dr="K458" r="K301" sId="1"/>
    <undo index="21" exp="ref" v="1" dr="J458" r="J301" sId="1"/>
    <undo index="21" exp="ref" v="1" dr="I458" r="I30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Итого по городскому округу Покачи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58" start="0" length="0">
      <dxf>
        <font>
          <sz val="10"/>
          <name val="Times New Roman"/>
          <scheme val="none"/>
        </font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cc rId="0" sId="1" dxf="1">
      <nc r="I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82" sId="1" ref="A458:XFD458" action="deleteRow"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Городской округ Пыть-Ях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fmt sheetId="1" sqref="I458" start="0" length="0">
      <dxf>
        <font>
          <sz val="10"/>
          <name val="Times New Roman"/>
          <scheme val="none"/>
        </font>
        <numFmt numFmtId="4" formatCode="#,##0.00"/>
      </dxf>
    </rfmt>
    <rfmt sheetId="1" sqref="J458" start="0" length="0">
      <dxf>
        <font>
          <sz val="10"/>
          <name val="Times New Roman"/>
          <scheme val="none"/>
        </font>
        <numFmt numFmtId="4" formatCode="#,##0.00"/>
      </dxf>
    </rfmt>
    <rfmt sheetId="1" sqref="K458" start="0" length="0">
      <dxf>
        <font>
          <sz val="10"/>
          <name val="Times New Roman"/>
          <scheme val="none"/>
        </font>
        <numFmt numFmtId="3" formatCode="#,##0"/>
      </dxf>
    </rfmt>
    <rfmt sheetId="1" sqref="L458" start="0" length="0">
      <dxf>
        <font>
          <sz val="10"/>
          <name val="Times New Roman"/>
          <scheme val="none"/>
        </font>
        <numFmt numFmtId="4" formatCode="#,##0.00"/>
      </dxf>
    </rfmt>
    <rfmt sheetId="1" sqref="M458" start="0" length="0">
      <dxf>
        <font>
          <sz val="10"/>
          <name val="Times New Roman"/>
          <scheme val="none"/>
        </font>
        <numFmt numFmtId="4" formatCode="#,##0.00"/>
      </dxf>
    </rfmt>
    <rfmt sheetId="1" sqref="N458" start="0" length="0">
      <dxf>
        <font>
          <sz val="10"/>
          <name val="Times New Roman"/>
          <scheme val="none"/>
        </font>
        <numFmt numFmtId="4" formatCode="#,##0.00"/>
      </dxf>
    </rfmt>
    <rfmt sheetId="1" sqref="O458" start="0" length="0">
      <dxf>
        <font>
          <sz val="10"/>
          <name val="Times New Roman"/>
          <scheme val="none"/>
        </font>
        <numFmt numFmtId="4" formatCode="#,##0.00"/>
      </dxf>
    </rfmt>
    <rfmt sheetId="1" sqref="P458" start="0" length="0">
      <dxf>
        <font>
          <sz val="10"/>
          <name val="Times New Roman"/>
          <scheme val="none"/>
        </font>
        <numFmt numFmtId="4" formatCode="#,##0.00"/>
      </dxf>
    </rfmt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83" sId="1" ref="A458:XFD458" action="deleteRow">
    <undo index="0" exp="area" dr="P458:P476" r="P477" sId="1"/>
    <undo index="0" exp="area" dr="O458:O476" r="O477" sId="1"/>
    <undo index="0" exp="area" dr="N458:N476" r="N477" sId="1"/>
    <undo index="0" exp="area" dr="M458:M476" r="M477" sId="1"/>
    <undo index="0" exp="area" dr="L458:L476" r="L477" sId="1"/>
    <undo index="0" exp="area" dr="K458:K476" r="K477" sId="1"/>
    <undo index="0" exp="area" dr="J458:J476" r="J477" sId="1"/>
    <undo index="0" exp="area" dr="I458:I476" r="I47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224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Пыть-Ях, мкр 2а Лесников, ул. Советская, д. 26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cc rId="0" sId="1" dxf="1">
      <nc r="D458" t="inlineStr">
        <is>
          <t>1986</t>
        </is>
      </nc>
      <ndxf>
        <font>
          <sz val="10"/>
          <name val="Times New Roman"/>
          <scheme val="none"/>
        </font>
      </ndxf>
    </rcc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792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655.7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50</v>
      </nc>
      <ndxf>
        <font>
          <sz val="10"/>
          <name val="Times New Roman"/>
          <scheme val="none"/>
        </font>
      </ndxf>
    </rcc>
    <rcc rId="0" sId="1" dxf="1" numFmtId="4">
      <nc r="L458">
        <v>3893152.01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84" sId="1" ref="A458:XFD458" action="deleteRow">
    <undo index="0" exp="area" dr="P458:P475" r="P476" sId="1"/>
    <undo index="0" exp="area" dr="O458:O475" r="O476" sId="1"/>
    <undo index="0" exp="area" dr="N458:N475" r="N476" sId="1"/>
    <undo index="0" exp="area" dr="M458:M475" r="M476" sId="1"/>
    <undo index="0" exp="area" dr="L458:L475" r="L476" sId="1"/>
    <undo index="0" exp="area" dr="K458:K475" r="K476" sId="1"/>
    <undo index="0" exp="area" dr="J458:J475" r="J476" sId="1"/>
    <undo index="0" exp="area" dr="I458:I475" r="I47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225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Пыть-Ях, мкр 2а Лесников, ул. Советская, д. 30А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cc rId="0" sId="1" dxf="1">
      <nc r="D458" t="inlineStr">
        <is>
          <t>1987</t>
        </is>
      </nc>
      <ndxf>
        <font>
          <sz val="10"/>
          <name val="Times New Roman"/>
          <scheme val="none"/>
        </font>
      </ndxf>
    </rcc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807.5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666.05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47</v>
      </nc>
      <ndxf>
        <font>
          <sz val="10"/>
          <name val="Times New Roman"/>
          <scheme val="none"/>
        </font>
      </ndxf>
    </rcc>
    <rcc rId="0" sId="1" dxf="1" numFmtId="4">
      <nc r="L458">
        <v>6205986.7999999998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85" sId="1" ref="A458:XFD458" action="deleteRow">
    <undo index="0" exp="area" dr="P458:P474" r="P475" sId="1"/>
    <undo index="0" exp="area" dr="O458:O474" r="O475" sId="1"/>
    <undo index="0" exp="area" dr="N458:N474" r="N475" sId="1"/>
    <undo index="0" exp="area" dr="M458:M474" r="M475" sId="1"/>
    <undo index="0" exp="area" dr="L458:L474" r="L475" sId="1"/>
    <undo index="0" exp="area" dr="K458:K474" r="K475" sId="1"/>
    <undo index="0" exp="area" dr="J458:J474" r="J475" sId="1"/>
    <undo index="0" exp="area" dr="I458:I474" r="I47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226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Пыть-Ях, мкр 2а Лесников, ул. Советская, д. 32А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cc rId="0" sId="1" dxf="1">
      <nc r="D458" t="inlineStr">
        <is>
          <t>1987</t>
        </is>
      </nc>
      <ndxf>
        <font>
          <sz val="10"/>
          <name val="Times New Roman"/>
          <scheme val="none"/>
        </font>
      </ndxf>
    </rcc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810.3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671.7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37</v>
      </nc>
      <ndxf>
        <font>
          <sz val="10"/>
          <name val="Times New Roman"/>
          <scheme val="none"/>
        </font>
      </ndxf>
    </rcc>
    <rcc rId="0" sId="1" dxf="1" numFmtId="4">
      <nc r="L458">
        <v>6258631.2300000004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86" sId="1" ref="A458:XFD458" action="deleteRow">
    <undo index="0" exp="area" dr="P458:P473" r="P474" sId="1"/>
    <undo index="0" exp="area" dr="O458:O473" r="O474" sId="1"/>
    <undo index="0" exp="area" dr="N458:N473" r="N474" sId="1"/>
    <undo index="0" exp="area" dr="M458:M473" r="M474" sId="1"/>
    <undo index="0" exp="area" dr="L458:L473" r="L474" sId="1"/>
    <undo index="0" exp="area" dr="K458:K473" r="K474" sId="1"/>
    <undo index="0" exp="area" dr="J458:J473" r="J474" sId="1"/>
    <undo index="0" exp="area" dr="I458:I473" r="I47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227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Пыть-Ях, мкр 2а Лесников, ул. Советская, д. 37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cc rId="0" sId="1" dxf="1">
      <nc r="D458" t="inlineStr">
        <is>
          <t>1986</t>
        </is>
      </nc>
      <ndxf>
        <font>
          <sz val="10"/>
          <name val="Times New Roman"/>
          <scheme val="none"/>
        </font>
      </ndxf>
    </rcc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798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661.4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44</v>
      </nc>
      <ndxf>
        <font>
          <sz val="10"/>
          <name val="Times New Roman"/>
          <scheme val="none"/>
        </font>
      </ndxf>
    </rcc>
    <rcc rId="0" sId="1" dxf="1" numFmtId="4">
      <nc r="L458">
        <v>6162659.96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87" sId="1" ref="A458:XFD458" action="deleteRow">
    <undo index="0" exp="area" dr="P458:P472" r="P473" sId="1"/>
    <undo index="0" exp="area" dr="O458:O472" r="O473" sId="1"/>
    <undo index="0" exp="area" dr="N458:N472" r="N473" sId="1"/>
    <undo index="0" exp="area" dr="M458:M472" r="M473" sId="1"/>
    <undo index="0" exp="area" dr="L458:L472" r="L473" sId="1"/>
    <undo index="0" exp="area" dr="K458:K472" r="K473" sId="1"/>
    <undo index="0" exp="area" dr="J458:J472" r="J473" sId="1"/>
    <undo index="0" exp="area" dr="I458:I472" r="I47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228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Пыть-Ях, мкр 2а Лесников, ул. Советская, д. 39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cc rId="0" sId="1" dxf="1">
      <nc r="D458" t="inlineStr">
        <is>
          <t>1987</t>
        </is>
      </nc>
      <ndxf>
        <font>
          <sz val="10"/>
          <name val="Times New Roman"/>
          <scheme val="none"/>
        </font>
      </ndxf>
    </rcc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815.3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668.5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47</v>
      </nc>
      <ndxf>
        <font>
          <sz val="10"/>
          <name val="Times New Roman"/>
          <scheme val="none"/>
        </font>
      </ndxf>
    </rcc>
    <rcc rId="0" sId="1" dxf="1" numFmtId="4">
      <nc r="L458">
        <v>6228814.9000000004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88" sId="1" ref="A458:XFD458" action="deleteRow">
    <undo index="0" exp="area" dr="P458:P471" r="P472" sId="1"/>
    <undo index="0" exp="area" dr="O458:O471" r="O472" sId="1"/>
    <undo index="0" exp="area" dr="N458:N471" r="N472" sId="1"/>
    <undo index="0" exp="area" dr="M458:M471" r="M472" sId="1"/>
    <undo index="0" exp="area" dr="L458:L471" r="L472" sId="1"/>
    <undo index="0" exp="area" dr="K458:K471" r="K472" sId="1"/>
    <undo index="0" exp="area" dr="J458:J471" r="J472" sId="1"/>
    <undo index="0" exp="area" dr="I458:I471" r="I47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229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Пыть-Ях, мкр 2а Лесников, ул. Советская, д. 41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cc rId="0" sId="1" dxf="1">
      <nc r="D458" t="inlineStr">
        <is>
          <t>1986</t>
        </is>
      </nc>
      <ndxf>
        <font>
          <sz val="10"/>
          <name val="Times New Roman"/>
          <scheme val="none"/>
        </font>
      </ndxf>
    </rcc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801.9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659.1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50</v>
      </nc>
      <ndxf>
        <font>
          <sz val="10"/>
          <name val="Times New Roman"/>
          <scheme val="none"/>
        </font>
      </ndxf>
    </rcc>
    <rcc rId="0" sId="1" dxf="1" numFmtId="4">
      <nc r="L458">
        <v>6141229.4800000004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89" sId="1" ref="A458:XFD458" action="deleteRow">
    <undo index="0" exp="area" dr="P458:P470" r="P471" sId="1"/>
    <undo index="0" exp="area" dr="O458:O470" r="O471" sId="1"/>
    <undo index="0" exp="area" dr="N458:N470" r="N471" sId="1"/>
    <undo index="0" exp="area" dr="M458:M470" r="M471" sId="1"/>
    <undo index="0" exp="area" dr="L458:L470" r="L471" sId="1"/>
    <undo index="0" exp="area" dr="K458:K470" r="K471" sId="1"/>
    <undo index="0" exp="area" dr="J458:J470" r="J471" sId="1"/>
    <undo index="0" exp="area" dr="I458:I470" r="I47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230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Пыть-Ях, мкр 2-й Нефтяников, д. 14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3631.4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3368.8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272</v>
      </nc>
      <ndxf>
        <font>
          <sz val="10"/>
          <name val="Times New Roman"/>
          <scheme val="none"/>
        </font>
      </ndxf>
    </rcc>
    <rcc rId="0" sId="1" dxf="1" numFmtId="4">
      <nc r="L458">
        <v>4530794.97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90" sId="1" ref="A458:XFD458" action="deleteRow">
    <undo index="0" exp="area" dr="P458:P469" r="P470" sId="1"/>
    <undo index="0" exp="area" dr="O458:O469" r="O470" sId="1"/>
    <undo index="0" exp="area" dr="N458:N469" r="N470" sId="1"/>
    <undo index="0" exp="area" dr="M458:M469" r="M470" sId="1"/>
    <undo index="0" exp="area" dr="L458:L469" r="L470" sId="1"/>
    <undo index="0" exp="area" dr="K458:K469" r="K470" sId="1"/>
    <undo index="0" exp="area" dr="J458:J469" r="J470" sId="1"/>
    <undo index="0" exp="area" dr="I458:I469" r="I47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231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Пыть-Ях, мкр 2-й Нефтяников, д. 21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3616.3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3366.4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228</v>
      </nc>
      <ndxf>
        <font>
          <sz val="10"/>
          <name val="Times New Roman"/>
          <scheme val="none"/>
        </font>
      </ndxf>
    </rcc>
    <rcc rId="0" sId="1" dxf="1" numFmtId="4">
      <nc r="L458">
        <v>35668967.229999997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91" sId="1" ref="A458:XFD458" action="deleteRow">
    <undo index="0" exp="area" dr="P458:P468" r="P469" sId="1"/>
    <undo index="0" exp="area" dr="O458:O468" r="O469" sId="1"/>
    <undo index="0" exp="area" dr="N458:N468" r="N469" sId="1"/>
    <undo index="0" exp="area" dr="M458:M468" r="M469" sId="1"/>
    <undo index="0" exp="area" dr="L458:L468" r="L469" sId="1"/>
    <undo index="0" exp="area" dr="K458:K468" r="K469" sId="1"/>
    <undo index="0" exp="area" dr="J458:J468" r="J469" sId="1"/>
    <undo index="0" exp="area" dr="I458:I468" r="I46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232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Пыть-Ях, мкр 2-й Нефтяников, д. 23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3535.4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3359.3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207</v>
      </nc>
      <ndxf>
        <font>
          <sz val="10"/>
          <name val="Times New Roman"/>
          <scheme val="none"/>
        </font>
      </ndxf>
    </rcc>
    <rcc rId="0" sId="1" dxf="1" numFmtId="4">
      <nc r="L458">
        <v>35602812.280000001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92" sId="1" ref="A458:XFD458" action="deleteRow">
    <undo index="0" exp="area" dr="P458:P467" r="P468" sId="1"/>
    <undo index="0" exp="area" dr="O458:O467" r="O468" sId="1"/>
    <undo index="0" exp="area" dr="N458:N467" r="N468" sId="1"/>
    <undo index="0" exp="area" dr="M458:M467" r="M468" sId="1"/>
    <undo index="0" exp="area" dr="L458:L467" r="L468" sId="1"/>
    <undo index="0" exp="area" dr="K458:K467" r="K468" sId="1"/>
    <undo index="0" exp="area" dr="J458:J467" r="J468" sId="1"/>
    <undo index="0" exp="area" dr="I458:I467" r="I46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233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Пыть-Ях, мкр 2-й Нефтяников, д. 29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5038.3999999999996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3226.46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243</v>
      </nc>
      <ndxf>
        <font>
          <sz val="10"/>
          <name val="Times New Roman"/>
          <scheme val="none"/>
        </font>
      </ndxf>
    </rcc>
    <rcc rId="0" sId="1" dxf="1" numFmtId="4">
      <nc r="L458">
        <v>34442263.460000001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93" sId="1" ref="A458:XFD458" action="deleteRow">
    <undo index="0" exp="area" dr="P458:P466" r="P467" sId="1"/>
    <undo index="0" exp="area" dr="O458:O466" r="O467" sId="1"/>
    <undo index="0" exp="area" dr="N458:N466" r="N467" sId="1"/>
    <undo index="0" exp="area" dr="M458:M466" r="M467" sId="1"/>
    <undo index="0" exp="area" dr="L458:L466" r="L467" sId="1"/>
    <undo index="0" exp="area" dr="K458:K466" r="K467" sId="1"/>
    <undo index="0" exp="area" dr="J458:J466" r="J467" sId="1"/>
    <undo index="0" exp="area" dr="I458:I466" r="I46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234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Пыть-Ях, мкр 4-й Молодежный, д. 15*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спецсчет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7170.5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6050.2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344</v>
      </nc>
      <ndxf>
        <font>
          <sz val="10"/>
          <name val="Times New Roman"/>
          <scheme val="none"/>
        </font>
      </ndxf>
    </rcc>
    <rcc rId="0" sId="1" dxf="1" numFmtId="4">
      <nc r="L458">
        <v>28896414.379999999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94" sId="1" ref="A458:XFD458" action="deleteRow">
    <undo index="0" exp="area" dr="P458:P465" r="P466" sId="1"/>
    <undo index="0" exp="area" dr="O458:O465" r="O466" sId="1"/>
    <undo index="0" exp="area" dr="N458:N465" r="N466" sId="1"/>
    <undo index="0" exp="area" dr="M458:M465" r="M466" sId="1"/>
    <undo index="0" exp="area" dr="L458:L465" r="L466" sId="1"/>
    <undo index="0" exp="area" dr="K458:K465" r="K466" sId="1"/>
    <undo index="0" exp="area" dr="J458:J465" r="J466" sId="1"/>
    <undo index="0" exp="area" dr="I458:I465" r="I46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235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Пыть-Ях, мкр. 10 Мамонтово, д. 10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1320.7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1149.5999999999999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91</v>
      </nc>
      <ndxf>
        <font>
          <sz val="10"/>
          <name val="Times New Roman"/>
          <scheme val="none"/>
        </font>
      </ndxf>
    </rcc>
    <rcc rId="0" sId="1" dxf="1" numFmtId="4">
      <nc r="L458">
        <v>10711511.76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95" sId="1" ref="A458:XFD458" action="deleteRow">
    <undo index="0" exp="area" dr="P458:P464" r="P465" sId="1"/>
    <undo index="0" exp="area" dr="O458:O464" r="O465" sId="1"/>
    <undo index="0" exp="area" dr="N458:N464" r="N465" sId="1"/>
    <undo index="0" exp="area" dr="M458:M464" r="M465" sId="1"/>
    <undo index="0" exp="area" dr="L458:L464" r="L465" sId="1"/>
    <undo index="0" exp="area" dr="K458:K464" r="K465" sId="1"/>
    <undo index="0" exp="area" dr="J458:J464" r="J465" sId="1"/>
    <undo index="0" exp="area" dr="I458:I464" r="I46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236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Пыть-Ях, мкр. 3 Кедровый, д. 18А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1409.7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1197.4000000000001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93</v>
      </nc>
      <ndxf>
        <font>
          <sz val="10"/>
          <name val="Times New Roman"/>
          <scheme val="none"/>
        </font>
      </ndxf>
    </rcc>
    <rcc rId="0" sId="1" dxf="1" numFmtId="4">
      <nc r="L458">
        <v>11156892.98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96" sId="1" ref="A458:XFD458" action="deleteRow">
    <undo index="0" exp="area" dr="P458:P463" r="P464" sId="1"/>
    <undo index="0" exp="area" dr="O458:O463" r="O464" sId="1"/>
    <undo index="0" exp="area" dr="N458:N463" r="N464" sId="1"/>
    <undo index="0" exp="area" dr="M458:M463" r="M464" sId="1"/>
    <undo index="0" exp="area" dr="L458:L463" r="L464" sId="1"/>
    <undo index="0" exp="area" dr="K458:K463" r="K464" sId="1"/>
    <undo index="0" exp="area" dr="J458:J463" r="J464" sId="1"/>
    <undo index="0" exp="area" dr="I458:I463" r="I46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237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Пыть-Ях, мкр. 3 Кедровый, д. 41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1285.2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950.94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84</v>
      </nc>
      <ndxf>
        <font>
          <sz val="10"/>
          <name val="Times New Roman"/>
          <scheme val="none"/>
        </font>
      </ndxf>
    </rcc>
    <rcc rId="0" sId="1" dxf="1" numFmtId="4">
      <nc r="L458">
        <v>8860477.5500000007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97" sId="1" ref="A458:XFD458" action="deleteRow">
    <undo index="0" exp="area" dr="P458:P462" r="P463" sId="1"/>
    <undo index="0" exp="area" dr="O458:O462" r="O463" sId="1"/>
    <undo index="0" exp="area" dr="N458:N462" r="N463" sId="1"/>
    <undo index="0" exp="area" dr="M458:M462" r="M463" sId="1"/>
    <undo index="0" exp="area" dr="L458:L462" r="L463" sId="1"/>
    <undo index="0" exp="area" dr="K458:K462" r="K463" sId="1"/>
    <undo index="0" exp="area" dr="J458:J462" r="J463" sId="1"/>
    <undo index="0" exp="area" dr="I458:I462" r="I46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238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Пыть-Ях, мкр. 3 Кедровый, д. 44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1290.8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1202.7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58</v>
      </nc>
      <ndxf>
        <font>
          <sz val="10"/>
          <name val="Times New Roman"/>
          <scheme val="none"/>
        </font>
      </ndxf>
    </rcc>
    <rcc rId="0" sId="1" dxf="1" numFmtId="4">
      <nc r="L458">
        <v>11206276.27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98" sId="1" ref="A458:XFD458" action="deleteRow">
    <undo index="0" exp="area" dr="P458:P461" r="P462" sId="1"/>
    <undo index="0" exp="area" dr="O458:O461" r="O462" sId="1"/>
    <undo index="0" exp="area" dr="N458:N461" r="N462" sId="1"/>
    <undo index="0" exp="area" dr="M458:M461" r="M462" sId="1"/>
    <undo index="0" exp="area" dr="L458:L461" r="L462" sId="1"/>
    <undo index="0" exp="area" dr="K458:K461" r="K462" sId="1"/>
    <undo index="0" exp="area" dr="J458:J461" r="J462" sId="1"/>
    <undo index="0" exp="area" dr="I458:I461" r="I46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239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Пыть-Ях, мкр. 5-й Солнечный, д. 10/3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6763.8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4882.72</v>
      </nc>
      <ndxf>
        <font>
          <sz val="10"/>
          <name val="Times New Roman"/>
          <scheme val="none"/>
        </font>
        <numFmt numFmtId="4" formatCode="#,##0.00"/>
      </ndxf>
    </rcc>
    <rfmt sheetId="1" sqref="K458" start="0" length="0">
      <dxf>
        <font>
          <sz val="10"/>
          <name val="Times New Roman"/>
          <scheme val="none"/>
        </font>
      </dxf>
    </rfmt>
    <rcc rId="0" sId="1" dxf="1" numFmtId="4">
      <nc r="L458">
        <v>11445198.6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599" sId="1" ref="A458:XFD458" action="deleteRow">
    <undo index="0" exp="area" dr="P458:P460" r="P461" sId="1"/>
    <undo index="0" exp="area" dr="O458:O460" r="O461" sId="1"/>
    <undo index="0" exp="area" dr="N458:N460" r="N461" sId="1"/>
    <undo index="0" exp="area" dr="M458:M460" r="M461" sId="1"/>
    <undo index="0" exp="area" dr="L458:L460" r="L461" sId="1"/>
    <undo index="0" exp="area" dr="K458:K460" r="K461" sId="1"/>
    <undo index="0" exp="area" dr="J458:J460" r="J461" sId="1"/>
    <undo index="0" exp="area" dr="I458:I460" r="I46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240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Пыть-Ях, ул. Семена Урусова (мкр. 3 Кедровый), д. 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7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3624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2828.6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160</v>
      </nc>
      <ndxf>
        <font>
          <sz val="10"/>
          <name val="Times New Roman"/>
          <scheme val="none"/>
        </font>
      </ndxf>
    </rcc>
    <rcc rId="0" sId="1" dxf="1" numFmtId="4">
      <nc r="L458">
        <v>8512951.7899999991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00" sId="1" ref="A458:XFD458" action="deleteRow">
    <undo index="0" exp="area" dr="P458:P459" r="P460" sId="1"/>
    <undo index="0" exp="area" dr="O458:O459" r="O460" sId="1"/>
    <undo index="0" exp="area" dr="N458:N459" r="N460" sId="1"/>
    <undo index="0" exp="area" dr="M458:M459" r="M460" sId="1"/>
    <undo index="0" exp="area" dr="L458:L459" r="L460" sId="1"/>
    <undo index="0" exp="area" dr="K458:K459" r="K460" sId="1"/>
    <undo index="0" exp="area" dr="J458:J459" r="J460" sId="1"/>
    <undo index="0" exp="area" dr="I458:I459" r="I46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241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Пыть-Ях, ул. Семена Урусова (мкр. 3 Кедровый), д. 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7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5331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4125.3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220</v>
      </nc>
      <ndxf>
        <font>
          <sz val="10"/>
          <name val="Times New Roman"/>
          <scheme val="none"/>
        </font>
      </ndxf>
    </rcc>
    <rcc rId="0" sId="1" dxf="1" numFmtId="4">
      <nc r="L458">
        <v>12769427.68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01" sId="1" ref="A458:XFD458" action="deleteRow">
    <undo index="0" exp="area" dr="P458" r="P459" sId="1"/>
    <undo index="0" exp="area" dr="O458" r="O459" sId="1"/>
    <undo index="0" exp="area" dr="N458" r="N459" sId="1"/>
    <undo index="0" exp="area" dr="M458" r="M459" sId="1"/>
    <undo index="0" exp="area" dr="L458" r="L459" sId="1"/>
    <undo index="0" exp="area" dr="K458" r="K459" sId="1"/>
    <undo index="0" exp="area" dr="J458" r="J459" sId="1"/>
    <undo index="0" exp="area" dr="I458" r="I45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242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Пыть-Ях, ул. Сибирская (мкр. 2а Лесников), д. 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cc rId="0" sId="1" dxf="1">
      <nc r="D458" t="inlineStr">
        <is>
          <t>1987</t>
        </is>
      </nc>
      <ndxf>
        <font>
          <sz val="10"/>
          <name val="Times New Roman"/>
          <scheme val="none"/>
        </font>
      </ndxf>
    </rcc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793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661.3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47</v>
      </nc>
      <ndxf>
        <font>
          <sz val="10"/>
          <name val="Times New Roman"/>
          <scheme val="none"/>
        </font>
      </ndxf>
    </rcc>
    <rcc rId="0" sId="1" dxf="1" numFmtId="4">
      <nc r="L458">
        <v>6161728.21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02" sId="1" ref="A458:XFD458" action="deleteRow">
    <undo index="23" exp="ref" v="1" dr="O458" r="O301" sId="1"/>
    <undo index="23" exp="ref" v="1" dr="M458" r="M301" sId="1"/>
    <undo index="23" exp="ref" v="1" dr="L458" r="L301" sId="1"/>
    <undo index="23" exp="ref" v="1" dr="K458" r="K301" sId="1"/>
    <undo index="23" exp="ref" v="1" dr="J458" r="J301" sId="1"/>
    <undo index="23" exp="ref" v="1" dr="I458" r="I30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Итого по городскому округу Пыть-Яху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58" start="0" length="0">
      <dxf>
        <font>
          <sz val="10"/>
          <name val="Times New Roman"/>
          <scheme val="none"/>
        </font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cc rId="0" sId="1" dxf="1">
      <nc r="I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03" sId="1" ref="A458:XFD458" action="deleteRow"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Городской округ Радужный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fmt sheetId="1" sqref="I458" start="0" length="0">
      <dxf>
        <font>
          <sz val="10"/>
          <name val="Times New Roman"/>
          <scheme val="none"/>
        </font>
        <numFmt numFmtId="4" formatCode="#,##0.00"/>
      </dxf>
    </rfmt>
    <rfmt sheetId="1" sqref="J458" start="0" length="0">
      <dxf>
        <font>
          <sz val="10"/>
          <name val="Times New Roman"/>
          <scheme val="none"/>
        </font>
        <numFmt numFmtId="4" formatCode="#,##0.00"/>
      </dxf>
    </rfmt>
    <rfmt sheetId="1" sqref="K458" start="0" length="0">
      <dxf>
        <font>
          <sz val="10"/>
          <name val="Times New Roman"/>
          <scheme val="none"/>
        </font>
        <numFmt numFmtId="3" formatCode="#,##0"/>
      </dxf>
    </rfmt>
    <rfmt sheetId="1" sqref="L458" start="0" length="0">
      <dxf>
        <font>
          <sz val="10"/>
          <name val="Times New Roman"/>
          <scheme val="none"/>
        </font>
        <numFmt numFmtId="4" formatCode="#,##0.00"/>
      </dxf>
    </rfmt>
    <rfmt sheetId="1" sqref="M458" start="0" length="0">
      <dxf>
        <font>
          <sz val="10"/>
          <name val="Times New Roman"/>
          <scheme val="none"/>
        </font>
        <numFmt numFmtId="4" formatCode="#,##0.00"/>
      </dxf>
    </rfmt>
    <rfmt sheetId="1" sqref="N458" start="0" length="0">
      <dxf>
        <font>
          <sz val="10"/>
          <name val="Times New Roman"/>
          <scheme val="none"/>
        </font>
        <numFmt numFmtId="4" formatCode="#,##0.00"/>
      </dxf>
    </rfmt>
    <rfmt sheetId="1" sqref="O458" start="0" length="0">
      <dxf>
        <font>
          <sz val="10"/>
          <name val="Times New Roman"/>
          <scheme val="none"/>
        </font>
        <numFmt numFmtId="4" formatCode="#,##0.00"/>
      </dxf>
    </rfmt>
    <rfmt sheetId="1" sqref="P458" start="0" length="0">
      <dxf>
        <font>
          <sz val="10"/>
          <name val="Times New Roman"/>
          <scheme val="none"/>
        </font>
        <numFmt numFmtId="4" formatCode="#,##0.00"/>
      </dxf>
    </rfmt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04" sId="1" ref="A458:XFD458" action="deleteRow">
    <undo index="0" exp="area" dr="P458:P461" r="P462" sId="1"/>
    <undo index="0" exp="area" dr="O458:O461" r="O462" sId="1"/>
    <undo index="0" exp="area" dr="N458:N461" r="N462" sId="1"/>
    <undo index="0" exp="area" dr="M458:M461" r="M462" sId="1"/>
    <undo index="0" exp="area" dr="L458:L461" r="L462" sId="1"/>
    <undo index="0" exp="area" dr="K458:K461" r="K462" sId="1"/>
    <undo index="0" exp="area" dr="J458:J461" r="J462" sId="1"/>
    <undo index="0" exp="area" dr="I458:I461" r="I46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243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Радужный, мкр. 3-й, д. 11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1984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4489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3308.1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204</v>
      </nc>
      <ndxf>
        <font>
          <sz val="10"/>
          <name val="Times New Roman"/>
          <scheme val="none"/>
        </font>
      </ndxf>
    </rcc>
    <rcc rId="0" sId="1" dxf="1" numFmtId="4">
      <nc r="L458">
        <v>2756053.38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05" sId="1" ref="A458:XFD458" action="deleteRow">
    <undo index="0" exp="area" dr="P458:P460" r="P461" sId="1"/>
    <undo index="0" exp="area" dr="O458:O460" r="O461" sId="1"/>
    <undo index="0" exp="area" dr="N458:N460" r="N461" sId="1"/>
    <undo index="0" exp="area" dr="M458:M460" r="M461" sId="1"/>
    <undo index="0" exp="area" dr="L458:L460" r="L461" sId="1"/>
    <undo index="0" exp="area" dr="K458:K460" r="K461" sId="1"/>
    <undo index="0" exp="area" dr="J458:J460" r="J461" sId="1"/>
    <undo index="0" exp="area" dr="I458:I460" r="I46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244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Радужный, мкр. 3-й, д. 13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1984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3653.9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3332.8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212</v>
      </nc>
      <ndxf>
        <font>
          <sz val="10"/>
          <name val="Times New Roman"/>
          <scheme val="none"/>
        </font>
      </ndxf>
    </rcc>
    <rcc rId="0" sId="1" dxf="1" numFmtId="4">
      <nc r="L458">
        <v>2853150.11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06" sId="1" ref="A458:XFD458" action="deleteRow">
    <undo index="0" exp="area" dr="P458:P459" r="P460" sId="1"/>
    <undo index="0" exp="area" dr="O458:O459" r="O460" sId="1"/>
    <undo index="0" exp="area" dr="N458:N459" r="N460" sId="1"/>
    <undo index="0" exp="area" dr="M458:M459" r="M460" sId="1"/>
    <undo index="0" exp="area" dr="L458:L459" r="L460" sId="1"/>
    <undo index="0" exp="area" dr="K458:K459" r="K460" sId="1"/>
    <undo index="0" exp="area" dr="J458:J459" r="J460" sId="1"/>
    <undo index="0" exp="area" dr="I458:I459" r="I46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245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Радужный, мкр. 9-й, д. 46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1835.1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1660.2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96</v>
      </nc>
      <ndxf>
        <font>
          <sz val="10"/>
          <name val="Times New Roman"/>
          <scheme val="none"/>
        </font>
      </ndxf>
    </rcc>
    <rcc rId="0" sId="1" dxf="1" numFmtId="4">
      <nc r="L458">
        <v>8569468.3100000005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07" sId="1" ref="A458:XFD458" action="deleteRow">
    <undo index="0" exp="area" dr="P458" r="P459" sId="1"/>
    <undo index="0" exp="area" dr="O458" r="O459" sId="1"/>
    <undo index="0" exp="area" dr="N458" r="N459" sId="1"/>
    <undo index="0" exp="area" dr="M458" r="M459" sId="1"/>
    <undo index="0" exp="area" dr="L458" r="L459" sId="1"/>
    <undo index="0" exp="area" dr="K458" r="K459" sId="1"/>
    <undo index="0" exp="area" dr="J458" r="J459" sId="1"/>
    <undo index="0" exp="area" dr="I458" r="I45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246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Радужный, мкр. 9-й, д. 47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1994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1908.4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1650.5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95</v>
      </nc>
      <ndxf>
        <font>
          <sz val="10"/>
          <name val="Times New Roman"/>
          <scheme val="none"/>
        </font>
      </ndxf>
    </rcc>
    <rcc rId="0" sId="1" dxf="1" numFmtId="4">
      <nc r="L458">
        <v>8600350.9100000001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08" sId="1" ref="A458:XFD458" action="deleteRow">
    <undo index="25" exp="ref" v="1" dr="O458" r="O301" sId="1"/>
    <undo index="25" exp="ref" v="1" dr="M458" r="M301" sId="1"/>
    <undo index="25" exp="ref" v="1" dr="L458" r="L301" sId="1"/>
    <undo index="25" exp="ref" v="1" dr="K458" r="K301" sId="1"/>
    <undo index="25" exp="ref" v="1" dr="J458" r="J301" sId="1"/>
    <undo index="25" exp="ref" v="1" dr="I458" r="I30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Итого по городскому округу Радужный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58" start="0" length="0">
      <dxf>
        <font>
          <sz val="10"/>
          <name val="Times New Roman"/>
          <scheme val="none"/>
        </font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cc rId="0" sId="1" dxf="1">
      <nc r="I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09" sId="1" ref="A458:XFD458" action="deleteRow"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Советский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fmt sheetId="1" sqref="I458" start="0" length="0">
      <dxf>
        <font>
          <sz val="10"/>
          <name val="Times New Roman"/>
          <scheme val="none"/>
        </font>
        <numFmt numFmtId="4" formatCode="#,##0.00"/>
      </dxf>
    </rfmt>
    <rfmt sheetId="1" sqref="J458" start="0" length="0">
      <dxf>
        <font>
          <sz val="10"/>
          <name val="Times New Roman"/>
          <scheme val="none"/>
        </font>
        <numFmt numFmtId="4" formatCode="#,##0.00"/>
      </dxf>
    </rfmt>
    <rfmt sheetId="1" sqref="K458" start="0" length="0">
      <dxf>
        <font>
          <sz val="10"/>
          <name val="Times New Roman"/>
          <scheme val="none"/>
        </font>
        <numFmt numFmtId="3" formatCode="#,##0"/>
      </dxf>
    </rfmt>
    <rfmt sheetId="1" sqref="L458" start="0" length="0">
      <dxf>
        <font>
          <sz val="10"/>
          <name val="Times New Roman"/>
          <scheme val="none"/>
        </font>
        <numFmt numFmtId="4" formatCode="#,##0.00"/>
      </dxf>
    </rfmt>
    <rfmt sheetId="1" sqref="M458" start="0" length="0">
      <dxf>
        <font>
          <sz val="10"/>
          <name val="Times New Roman"/>
          <scheme val="none"/>
        </font>
        <numFmt numFmtId="4" formatCode="#,##0.00"/>
      </dxf>
    </rfmt>
    <rfmt sheetId="1" sqref="N458" start="0" length="0">
      <dxf>
        <font>
          <sz val="10"/>
          <name val="Times New Roman"/>
          <scheme val="none"/>
        </font>
        <numFmt numFmtId="4" formatCode="#,##0.00"/>
      </dxf>
    </rfmt>
    <rfmt sheetId="1" sqref="O458" start="0" length="0">
      <dxf>
        <font>
          <sz val="10"/>
          <name val="Times New Roman"/>
          <scheme val="none"/>
        </font>
        <numFmt numFmtId="4" formatCode="#,##0.00"/>
      </dxf>
    </rfmt>
    <rfmt sheetId="1" sqref="P458" start="0" length="0">
      <dxf>
        <font>
          <sz val="10"/>
          <name val="Times New Roman"/>
          <scheme val="none"/>
        </font>
        <numFmt numFmtId="4" formatCode="#,##0.00"/>
      </dxf>
    </rfmt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10" sId="1" ref="A458:XFD458" action="deleteRow">
    <undo index="0" exp="area" dr="P458:P475" r="P476" sId="1"/>
    <undo index="0" exp="area" dr="O458:O475" r="O476" sId="1"/>
    <undo index="0" exp="area" dr="N458:N475" r="N476" sId="1"/>
    <undo index="0" exp="area" dr="M458:M475" r="M476" sId="1"/>
    <undo index="0" exp="area" dr="L458:L475" r="L476" sId="1"/>
    <undo index="0" exp="area" dr="K458:K475" r="K476" sId="1"/>
    <undo index="0" exp="area" dr="J458:J475" r="J476" sId="1"/>
    <undo index="0" exp="area" dr="I458:I475" r="I47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247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Советский, мкр. Нефтяник, д. 15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1887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1234.2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70</v>
      </nc>
      <ndxf>
        <font>
          <sz val="10"/>
          <name val="Times New Roman"/>
          <scheme val="none"/>
        </font>
      </ndxf>
    </rcc>
    <rcc rId="0" sId="1" dxf="1" numFmtId="4">
      <nc r="L458">
        <v>7177037.0499999998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11" sId="1" ref="A458:XFD458" action="deleteRow">
    <undo index="0" exp="area" dr="P458:P474" r="P475" sId="1"/>
    <undo index="0" exp="area" dr="O458:O474" r="O475" sId="1"/>
    <undo index="0" exp="area" dr="N458:N474" r="N475" sId="1"/>
    <undo index="0" exp="area" dr="M458:M474" r="M475" sId="1"/>
    <undo index="0" exp="area" dr="L458:L474" r="L475" sId="1"/>
    <undo index="0" exp="area" dr="K458:K474" r="K475" sId="1"/>
    <undo index="0" exp="area" dr="J458:J474" r="J475" sId="1"/>
    <undo index="0" exp="area" dr="I458:I474" r="I47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248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Советский, ул. Гастелло, д. 39А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5262.3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4602.8999999999996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150</v>
      </nc>
      <ndxf>
        <font>
          <sz val="10"/>
          <name val="Times New Roman"/>
          <scheme val="none"/>
        </font>
      </ndxf>
    </rcc>
    <rcc rId="0" sId="1" dxf="1" numFmtId="4">
      <nc r="L458">
        <v>22112538.739999998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12" sId="1" ref="A458:XFD458" action="deleteRow">
    <undo index="0" exp="area" dr="P458:P473" r="P474" sId="1"/>
    <undo index="0" exp="area" dr="O458:O473" r="O474" sId="1"/>
    <undo index="0" exp="area" dr="N458:N473" r="N474" sId="1"/>
    <undo index="0" exp="area" dr="M458:M473" r="M474" sId="1"/>
    <undo index="0" exp="area" dr="L458:L473" r="L474" sId="1"/>
    <undo index="0" exp="area" dr="K458:K473" r="K474" sId="1"/>
    <undo index="0" exp="area" dr="J458:J473" r="J474" sId="1"/>
    <undo index="0" exp="area" dr="I458:I473" r="I47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249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Советский, ул. Калинина, д. 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1974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1484.2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1368.9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80</v>
      </nc>
      <ndxf>
        <font>
          <sz val="10"/>
          <name val="Times New Roman"/>
          <scheme val="none"/>
        </font>
      </ndxf>
    </rcc>
    <rcc rId="0" sId="1" dxf="1" numFmtId="4">
      <nc r="L458">
        <v>894522.88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13" sId="1" ref="A458:XFD458" action="deleteRow">
    <undo index="0" exp="area" dr="P458:P472" r="P473" sId="1"/>
    <undo index="0" exp="area" dr="O458:O472" r="O473" sId="1"/>
    <undo index="0" exp="area" dr="N458:N472" r="N473" sId="1"/>
    <undo index="0" exp="area" dr="M458:M472" r="M473" sId="1"/>
    <undo index="0" exp="area" dr="L458:L472" r="L473" sId="1"/>
    <undo index="0" exp="area" dr="K458:K472" r="K473" sId="1"/>
    <undo index="0" exp="area" dr="J458:J472" r="J473" sId="1"/>
    <undo index="0" exp="area" dr="I458:I472" r="I47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250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Советский, ул. Киевская, д. 27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58">
        <v>4542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4483.2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240</v>
      </nc>
      <ndxf>
        <font>
          <sz val="10"/>
          <name val="Times New Roman"/>
          <scheme val="none"/>
        </font>
      </ndxf>
    </rcc>
    <rcc rId="0" sId="1" dxf="1" numFmtId="4">
      <nc r="L458">
        <v>18752564.780000001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14" sId="1" ref="A458:XFD458" action="deleteRow">
    <undo index="0" exp="area" dr="P458:P471" r="P472" sId="1"/>
    <undo index="0" exp="area" dr="O458:O471" r="O472" sId="1"/>
    <undo index="0" exp="area" dr="N458:N471" r="N472" sId="1"/>
    <undo index="0" exp="area" dr="M458:M471" r="M472" sId="1"/>
    <undo index="0" exp="area" dr="L458:L471" r="L472" sId="1"/>
    <undo index="0" exp="area" dr="K458:K471" r="K472" sId="1"/>
    <undo index="0" exp="area" dr="J458:J471" r="J472" sId="1"/>
    <undo index="0" exp="area" dr="I458:I471" r="I47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251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Советский, ул. Макаренко, д. 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766.1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381.3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12</v>
      </nc>
      <ndxf>
        <font>
          <sz val="10"/>
          <name val="Times New Roman"/>
          <scheme val="none"/>
        </font>
      </ndxf>
    </rcc>
    <rcc rId="0" sId="1" dxf="1" numFmtId="4">
      <nc r="L458">
        <v>541536.09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15" sId="1" ref="A458:XFD458" action="deleteRow">
    <undo index="0" exp="area" dr="P458:P470" r="P471" sId="1"/>
    <undo index="0" exp="area" dr="O458:O470" r="O471" sId="1"/>
    <undo index="0" exp="area" dr="N458:N470" r="N471" sId="1"/>
    <undo index="0" exp="area" dr="M458:M470" r="M471" sId="1"/>
    <undo index="0" exp="area" dr="L458:L470" r="L471" sId="1"/>
    <undo index="0" exp="area" dr="K458:K470" r="K471" sId="1"/>
    <undo index="0" exp="area" dr="J458:J470" r="J471" sId="1"/>
    <undo index="0" exp="area" dr="I458:I470" r="I47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252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Советский, ул. Октябрьская, д. 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842.4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689.9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36</v>
      </nc>
      <ndxf>
        <font>
          <sz val="10"/>
          <name val="Times New Roman"/>
          <scheme val="none"/>
        </font>
      </ndxf>
    </rcc>
    <rcc rId="0" sId="1" dxf="1" numFmtId="4">
      <nc r="L458">
        <v>2081797.35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16" sId="1" ref="A458:XFD458" action="deleteRow">
    <undo index="0" exp="area" dr="P458:P469" r="P470" sId="1"/>
    <undo index="0" exp="area" dr="O458:O469" r="O470" sId="1"/>
    <undo index="0" exp="area" dr="N458:N469" r="N470" sId="1"/>
    <undo index="0" exp="area" dr="M458:M469" r="M470" sId="1"/>
    <undo index="0" exp="area" dr="L458:L469" r="L470" sId="1"/>
    <undo index="0" exp="area" dr="K458:K469" r="K470" sId="1"/>
    <undo index="0" exp="area" dr="J458:J469" r="J470" sId="1"/>
    <undo index="0" exp="area" dr="I458:I469" r="I47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253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Советский, ул. Октябрьская, д. 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801.7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707.3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37</v>
      </nc>
      <ndxf>
        <font>
          <sz val="10"/>
          <name val="Times New Roman"/>
          <scheme val="none"/>
        </font>
      </ndxf>
    </rcc>
    <rcc rId="0" sId="1" dxf="1" numFmtId="4">
      <nc r="L458">
        <v>1828731.4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17" sId="1" ref="A458:XFD458" action="deleteRow">
    <undo index="0" exp="area" dr="P458:P468" r="P469" sId="1"/>
    <undo index="0" exp="area" dr="O458:O468" r="O469" sId="1"/>
    <undo index="0" exp="area" dr="N458:N468" r="N469" sId="1"/>
    <undo index="0" exp="area" dr="M458:M468" r="M469" sId="1"/>
    <undo index="0" exp="area" dr="L458:L468" r="L469" sId="1"/>
    <undo index="0" exp="area" dr="K458:K468" r="K469" sId="1"/>
    <undo index="0" exp="area" dr="J458:J468" r="J469" sId="1"/>
    <undo index="0" exp="area" dr="I458:I468" r="I46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254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Советский, ул. Припарковая, д. 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2450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2251.9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60</v>
      </nc>
      <ndxf>
        <font>
          <sz val="10"/>
          <name val="Times New Roman"/>
          <scheme val="none"/>
        </font>
      </ndxf>
    </rcc>
    <rcc rId="0" sId="1" dxf="1" numFmtId="4">
      <nc r="L458">
        <v>8603728.0299999993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18" sId="1" ref="A458:XFD458" action="deleteRow">
    <undo index="0" exp="area" dr="P458:P467" r="P468" sId="1"/>
    <undo index="0" exp="area" dr="O458:O467" r="O468" sId="1"/>
    <undo index="0" exp="area" dr="N458:N467" r="N468" sId="1"/>
    <undo index="0" exp="area" dr="M458:M467" r="M468" sId="1"/>
    <undo index="0" exp="area" dr="L458:L467" r="L468" sId="1"/>
    <undo index="0" exp="area" dr="K458:K467" r="K468" sId="1"/>
    <undo index="0" exp="area" dr="J458:J467" r="J468" sId="1"/>
    <undo index="0" exp="area" dr="I458:I467" r="I46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255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Советский, ул. Трассовиков, д. 2А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868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643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63</v>
      </nc>
      <ndxf>
        <font>
          <sz val="10"/>
          <name val="Times New Roman"/>
          <scheme val="none"/>
        </font>
      </ndxf>
    </rcc>
    <rcc rId="0" sId="1" dxf="1" numFmtId="4">
      <nc r="L458">
        <v>3294271.18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19" sId="1" ref="A458:XFD458" action="deleteRow">
    <undo index="0" exp="area" dr="P458:P466" r="P467" sId="1"/>
    <undo index="0" exp="area" dr="O458:O466" r="O467" sId="1"/>
    <undo index="0" exp="area" dr="N458:N466" r="N467" sId="1"/>
    <undo index="0" exp="area" dr="M458:M466" r="M467" sId="1"/>
    <undo index="0" exp="area" dr="L458:L466" r="L467" sId="1"/>
    <undo index="0" exp="area" dr="K458:K466" r="K467" sId="1"/>
    <undo index="0" exp="area" dr="J458:J466" r="J467" sId="1"/>
    <undo index="0" exp="area" dr="I458:I466" r="I46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256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Советский, ул. Юбилейная, д. 56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1175.4000000000001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1175.4000000000001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50</v>
      </nc>
      <ndxf>
        <font>
          <sz val="10"/>
          <name val="Times New Roman"/>
          <scheme val="none"/>
        </font>
      </ndxf>
    </rcc>
    <rcc rId="0" sId="1" dxf="1" numFmtId="4">
      <nc r="L458">
        <v>7154543.4100000001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20" sId="1" ref="A458:XFD458" action="deleteRow">
    <undo index="0" exp="area" dr="P458:P465" r="P466" sId="1"/>
    <undo index="0" exp="area" dr="O458:O465" r="O466" sId="1"/>
    <undo index="0" exp="area" dr="N458:N465" r="N466" sId="1"/>
    <undo index="0" exp="area" dr="M458:M465" r="M466" sId="1"/>
    <undo index="0" exp="area" dr="L458:L465" r="L466" sId="1"/>
    <undo index="0" exp="area" dr="K458:K465" r="K466" sId="1"/>
    <undo index="0" exp="area" dr="J458:J465" r="J466" sId="1"/>
    <undo index="0" exp="area" dr="I458:I465" r="I46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257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п. Алябьевский, ул. Коммунистическая, д. 16А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1994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1464.5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1357.7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52</v>
      </nc>
      <ndxf>
        <font>
          <sz val="10"/>
          <name val="Times New Roman"/>
          <scheme val="none"/>
        </font>
      </ndxf>
    </rcc>
    <rcc rId="0" sId="1" dxf="1" numFmtId="4">
      <nc r="L458">
        <v>9801869.9299999997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21" sId="1" ref="A458:XFD458" action="deleteRow">
    <undo index="0" exp="area" dr="P458:P464" r="P465" sId="1"/>
    <undo index="0" exp="area" dr="O458:O464" r="O465" sId="1"/>
    <undo index="0" exp="area" dr="N458:N464" r="N465" sId="1"/>
    <undo index="0" exp="area" dr="M458:M464" r="M465" sId="1"/>
    <undo index="0" exp="area" dr="L458:L464" r="L465" sId="1"/>
    <undo index="0" exp="area" dr="K458:K464" r="K465" sId="1"/>
    <undo index="0" exp="area" dr="J458:J464" r="J465" sId="1"/>
    <undo index="0" exp="area" dr="I458:I464" r="I46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258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п. Алябьевский, ул. Коммунистическая, д. 18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1764.3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1398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135</v>
      </nc>
      <ndxf>
        <font>
          <sz val="10"/>
          <name val="Times New Roman"/>
          <scheme val="none"/>
        </font>
      </ndxf>
    </rcc>
    <rcc rId="0" sId="1" dxf="1" numFmtId="4">
      <nc r="L458">
        <v>4984244.95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22" sId="1" ref="A458:XFD458" action="deleteRow">
    <undo index="0" exp="area" dr="P458:P463" r="P464" sId="1"/>
    <undo index="0" exp="area" dr="O458:O463" r="O464" sId="1"/>
    <undo index="0" exp="area" dr="N458:N463" r="N464" sId="1"/>
    <undo index="0" exp="area" dr="M458:M463" r="M464" sId="1"/>
    <undo index="0" exp="area" dr="L458:L463" r="L464" sId="1"/>
    <undo index="0" exp="area" dr="K458:K463" r="K464" sId="1"/>
    <undo index="0" exp="area" dr="J458:J463" r="J464" sId="1"/>
    <undo index="0" exp="area" dr="I458:I463" r="I46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259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п. Алябьевский, ул. Ленина, д. 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1660.5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1500.5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77</v>
      </nc>
      <ndxf>
        <font>
          <sz val="10"/>
          <name val="Times New Roman"/>
          <scheme val="none"/>
        </font>
      </ndxf>
    </rcc>
    <rcc rId="0" sId="1" dxf="1" numFmtId="4">
      <nc r="L458">
        <v>980518.36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23" sId="1" ref="A458:XFD458" action="deleteRow">
    <undo index="0" exp="area" dr="P458:P462" r="P463" sId="1"/>
    <undo index="0" exp="area" dr="O458:O462" r="O463" sId="1"/>
    <undo index="0" exp="area" dr="N458:N462" r="N463" sId="1"/>
    <undo index="0" exp="area" dr="M458:M462" r="M463" sId="1"/>
    <undo index="0" exp="area" dr="L458:L462" r="L463" sId="1"/>
    <undo index="0" exp="area" dr="K458:K462" r="K463" sId="1"/>
    <undo index="0" exp="area" dr="J458:J462" r="J463" sId="1"/>
    <undo index="0" exp="area" dr="I458:I462" r="I46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260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п. Алябьевский, ул. Токмянина, д. 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782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724.6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34</v>
      </nc>
      <ndxf>
        <font>
          <sz val="10"/>
          <name val="Times New Roman"/>
          <scheme val="none"/>
        </font>
      </ndxf>
    </rcc>
    <rcc rId="0" sId="1" dxf="1" numFmtId="4">
      <nc r="L458">
        <v>473497.91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24" sId="1" ref="A458:XFD458" action="deleteRow">
    <undo index="0" exp="area" dr="P458:P461" r="P462" sId="1"/>
    <undo index="0" exp="area" dr="O458:O461" r="O462" sId="1"/>
    <undo index="0" exp="area" dr="N458:N461" r="N462" sId="1"/>
    <undo index="0" exp="area" dr="M458:M461" r="M462" sId="1"/>
    <undo index="0" exp="area" dr="L458:L461" r="L462" sId="1"/>
    <undo index="0" exp="area" dr="K458:K461" r="K462" sId="1"/>
    <undo index="0" exp="area" dr="J458:J461" r="J462" sId="1"/>
    <undo index="0" exp="area" dr="I458:I461" r="I46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261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п. Алябьевский, ул. Токмянина, д. 5*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спецсчет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751.8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739.1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37</v>
      </nc>
      <ndxf>
        <font>
          <sz val="10"/>
          <name val="Times New Roman"/>
          <scheme val="none"/>
        </font>
      </ndxf>
    </rcc>
    <rcc rId="0" sId="1" dxf="1" numFmtId="4">
      <nc r="L458">
        <v>501887.26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25" sId="1" ref="A458:XFD458" action="deleteRow">
    <undo index="0" exp="area" dr="P458:P460" r="P461" sId="1"/>
    <undo index="0" exp="area" dr="O458:O460" r="O461" sId="1"/>
    <undo index="0" exp="area" dr="N458:N460" r="N461" sId="1"/>
    <undo index="0" exp="area" dr="M458:M460" r="M461" sId="1"/>
    <undo index="0" exp="area" dr="L458:L460" r="L461" sId="1"/>
    <undo index="0" exp="area" dr="K458:K460" r="K461" sId="1"/>
    <undo index="0" exp="area" dr="J458:J460" r="J461" sId="1"/>
    <undo index="0" exp="area" dr="I458:I460" r="I46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262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п. Алябьевский, ул. Токмянина, д. 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1440.3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1287.8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64</v>
      </nc>
      <ndxf>
        <font>
          <sz val="10"/>
          <name val="Times New Roman"/>
          <scheme val="none"/>
        </font>
      </ndxf>
    </rcc>
    <rcc rId="0" sId="1" dxf="1" numFmtId="4">
      <nc r="L458">
        <v>9412738.2799999993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26" sId="1" ref="A458:XFD458" action="deleteRow">
    <undo index="0" exp="area" dr="P458:P459" r="P460" sId="1"/>
    <undo index="0" exp="area" dr="O458:O459" r="O460" sId="1"/>
    <undo index="0" exp="area" dr="N458:N459" r="N460" sId="1"/>
    <undo index="0" exp="area" dr="M458:M459" r="M460" sId="1"/>
    <undo index="0" exp="area" dr="L458:L459" r="L460" sId="1"/>
    <undo index="0" exp="area" dr="K458:K459" r="K460" sId="1"/>
    <undo index="0" exp="area" dr="J458:J459" r="J460" sId="1"/>
    <undo index="0" exp="area" dr="I458:I459" r="I46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263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Агириш, ул. Вокзальная, д. 11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650.1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533.79999999999995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26</v>
      </nc>
      <ndxf>
        <font>
          <sz val="10"/>
          <name val="Times New Roman"/>
          <scheme val="none"/>
        </font>
      </ndxf>
    </rcc>
    <rcc rId="0" sId="1" dxf="1" numFmtId="4">
      <nc r="L458">
        <v>1266243.01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27" sId="1" ref="A458:XFD458" action="deleteRow">
    <undo index="0" exp="area" dr="P458" r="P459" sId="1"/>
    <undo index="0" exp="area" dr="O458" r="O459" sId="1"/>
    <undo index="0" exp="area" dr="N458" r="N459" sId="1"/>
    <undo index="0" exp="area" dr="M458" r="M459" sId="1"/>
    <undo index="0" exp="area" dr="L458" r="L459" sId="1"/>
    <undo index="0" exp="area" dr="K458" r="K459" sId="1"/>
    <undo index="0" exp="area" dr="J458" r="J459" sId="1"/>
    <undo index="0" exp="area" dr="I458" r="I45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264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Агириш, ул. Вокзальная, д. 9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1990</t>
        </is>
      </nc>
      <ndxf>
        <font>
          <sz val="10"/>
          <name val="Times New Roman"/>
          <scheme val="none"/>
        </font>
      </ndxf>
    </rcc>
    <rcc rId="0" sId="1" dxf="1">
      <nc r="D458" t="inlineStr">
        <is>
          <t>1990</t>
        </is>
      </nc>
      <ndxf>
        <font>
          <sz val="10"/>
          <name val="Times New Roman"/>
          <scheme val="none"/>
        </font>
      </ndxf>
    </rcc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fmt sheetId="1" sqref="H458" start="0" length="0">
      <dxf>
        <font>
          <sz val="10"/>
          <name val="Times New Roman"/>
          <scheme val="none"/>
        </font>
      </dxf>
    </rfmt>
    <rcc rId="0" sId="1" dxf="1" numFmtId="4">
      <nc r="I458">
        <v>1305.4000000000001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1089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16</v>
      </nc>
      <ndxf>
        <font>
          <sz val="10"/>
          <name val="Times New Roman"/>
          <scheme val="none"/>
        </font>
      </ndxf>
    </rcc>
    <rcc rId="0" sId="1" dxf="1" numFmtId="4">
      <nc r="L458">
        <v>2583249.58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28" sId="1" ref="A458:XFD458" action="deleteRow">
    <undo index="27" exp="ref" v="1" dr="O458" r="O301" sId="1"/>
    <undo index="27" exp="ref" v="1" dr="M458" r="M301" sId="1"/>
    <undo index="27" exp="ref" v="1" dr="L458" r="L301" sId="1"/>
    <undo index="27" exp="ref" v="1" dr="K458" r="K301" sId="1"/>
    <undo index="27" exp="ref" v="1" dr="J458" r="J301" sId="1"/>
    <undo index="27" exp="ref" v="1" dr="I458" r="I30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Итого по Советскому муниципальному району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58" start="0" length="0">
      <dxf>
        <font>
          <sz val="10"/>
          <name val="Times New Roman"/>
          <scheme val="none"/>
        </font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cc rId="0" sId="1" dxf="1">
      <nc r="I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29" sId="1" ref="A458:XFD458" action="deleteRow"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Городской округ Сургут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fmt sheetId="1" sqref="I458" start="0" length="0">
      <dxf>
        <font>
          <sz val="10"/>
          <name val="Times New Roman"/>
          <scheme val="none"/>
        </font>
        <numFmt numFmtId="4" formatCode="#,##0.00"/>
      </dxf>
    </rfmt>
    <rfmt sheetId="1" sqref="J458" start="0" length="0">
      <dxf>
        <font>
          <sz val="10"/>
          <name val="Times New Roman"/>
          <scheme val="none"/>
        </font>
        <numFmt numFmtId="4" formatCode="#,##0.00"/>
      </dxf>
    </rfmt>
    <rfmt sheetId="1" sqref="K458" start="0" length="0">
      <dxf>
        <font>
          <sz val="10"/>
          <name val="Times New Roman"/>
          <scheme val="none"/>
        </font>
        <numFmt numFmtId="3" formatCode="#,##0"/>
      </dxf>
    </rfmt>
    <rfmt sheetId="1" sqref="L458" start="0" length="0">
      <dxf>
        <font>
          <sz val="10"/>
          <name val="Times New Roman"/>
          <scheme val="none"/>
        </font>
        <numFmt numFmtId="4" formatCode="#,##0.00"/>
      </dxf>
    </rfmt>
    <rfmt sheetId="1" sqref="M458" start="0" length="0">
      <dxf>
        <font>
          <sz val="10"/>
          <name val="Times New Roman"/>
          <scheme val="none"/>
        </font>
        <numFmt numFmtId="4" formatCode="#,##0.00"/>
      </dxf>
    </rfmt>
    <rfmt sheetId="1" sqref="N458" start="0" length="0">
      <dxf>
        <font>
          <sz val="10"/>
          <name val="Times New Roman"/>
          <scheme val="none"/>
        </font>
        <numFmt numFmtId="4" formatCode="#,##0.00"/>
      </dxf>
    </rfmt>
    <rfmt sheetId="1" sqref="O458" start="0" length="0">
      <dxf>
        <font>
          <sz val="10"/>
          <name val="Times New Roman"/>
          <scheme val="none"/>
        </font>
        <numFmt numFmtId="4" formatCode="#,##0.00"/>
      </dxf>
    </rfmt>
    <rfmt sheetId="1" sqref="P458" start="0" length="0">
      <dxf>
        <font>
          <sz val="10"/>
          <name val="Times New Roman"/>
          <scheme val="none"/>
        </font>
        <numFmt numFmtId="4" formatCode="#,##0.00"/>
      </dxf>
    </rfmt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30" sId="1" ref="A458:XFD458" action="deleteRow">
    <undo index="0" exp="area" dr="P458:P576" r="P577" sId="1"/>
    <undo index="0" exp="area" dr="O458:O576" r="O577" sId="1"/>
    <undo index="0" exp="area" dr="N458:N576" r="N577" sId="1"/>
    <undo index="0" exp="area" dr="M458:M576" r="M577" sId="1"/>
    <undo index="0" exp="area" dr="L458:L576" r="L577" sId="1"/>
    <undo index="0" exp="area" dr="K458:K576" r="K577" sId="1"/>
    <undo index="0" exp="area" dr="J458:J576" r="J577" sId="1"/>
    <undo index="0" exp="area" dr="I458:I576" r="I57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265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Комсомольский, д. 12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7</t>
        </is>
      </nc>
      <ndxf>
        <font>
          <sz val="10"/>
          <name val="Times New Roman"/>
          <scheme val="none"/>
        </font>
      </ndxf>
    </rcc>
    <rcc rId="0" sId="1" dxf="1" numFmtId="4">
      <nc r="I458">
        <v>7264.7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6328.6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306</v>
      </nc>
      <ndxf>
        <font>
          <sz val="10"/>
          <name val="Times New Roman"/>
          <scheme val="none"/>
        </font>
      </ndxf>
    </rcc>
    <rcc rId="0" sId="1" dxf="1" numFmtId="4">
      <nc r="L458">
        <v>51727568.979999997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31" sId="1" ref="A458:XFD458" action="deleteRow">
    <undo index="0" exp="area" dr="P458:P575" r="P576" sId="1"/>
    <undo index="0" exp="area" dr="O458:O575" r="O576" sId="1"/>
    <undo index="0" exp="area" dr="N458:N575" r="N576" sId="1"/>
    <undo index="0" exp="area" dr="M458:M575" r="M576" sId="1"/>
    <undo index="0" exp="area" dr="L458:L575" r="L576" sId="1"/>
    <undo index="0" exp="area" dr="K458:K575" r="K576" sId="1"/>
    <undo index="0" exp="area" dr="J458:J575" r="J576" sId="1"/>
    <undo index="0" exp="area" dr="I458:I575" r="I57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266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Комсомольский, д. 12/1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4716.1000000000004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4009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195</v>
      </nc>
      <ndxf>
        <font>
          <sz val="10"/>
          <name val="Times New Roman"/>
          <scheme val="none"/>
        </font>
      </ndxf>
    </rcc>
    <rcc rId="0" sId="1" dxf="1" numFmtId="4">
      <nc r="L458">
        <v>15299645.65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32" sId="1" ref="A458:XFD458" action="deleteRow">
    <undo index="0" exp="area" dr="P458:P574" r="P575" sId="1"/>
    <undo index="0" exp="area" dr="O458:O574" r="O575" sId="1"/>
    <undo index="0" exp="area" dr="N458:N574" r="N575" sId="1"/>
    <undo index="0" exp="area" dr="M458:M574" r="M575" sId="1"/>
    <undo index="0" exp="area" dr="L458:L574" r="L575" sId="1"/>
    <undo index="0" exp="area" dr="K458:K574" r="K575" sId="1"/>
    <undo index="0" exp="area" dr="J458:J574" r="J575" sId="1"/>
    <undo index="0" exp="area" dr="I458:I574" r="I57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267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Комсомольский, д. 20/1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4894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4084.1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169</v>
      </nc>
      <ndxf>
        <font>
          <sz val="10"/>
          <name val="Times New Roman"/>
          <scheme val="none"/>
        </font>
      </ndxf>
    </rcc>
    <rcc rId="0" sId="1" dxf="1" numFmtId="4">
      <nc r="L458">
        <v>15292981.26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33" sId="1" ref="A458:XFD458" action="deleteRow">
    <undo index="0" exp="area" dr="P458:P573" r="P574" sId="1"/>
    <undo index="0" exp="area" dr="O458:O573" r="O574" sId="1"/>
    <undo index="0" exp="area" dr="N458:N573" r="N574" sId="1"/>
    <undo index="0" exp="area" dr="M458:M573" r="M574" sId="1"/>
    <undo index="0" exp="area" dr="L458:L573" r="L574" sId="1"/>
    <undo index="0" exp="area" dr="K458:K573" r="K574" sId="1"/>
    <undo index="0" exp="area" dr="J458:J573" r="J574" sId="1"/>
    <undo index="0" exp="area" dr="I458:I573" r="I57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268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Комсомольский, д. 21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7</t>
        </is>
      </nc>
      <ndxf>
        <font>
          <sz val="10"/>
          <name val="Times New Roman"/>
          <scheme val="none"/>
        </font>
      </ndxf>
    </rcc>
    <rcc rId="0" sId="1" dxf="1" numFmtId="4">
      <nc r="I458">
        <v>18462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15704.1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736</v>
      </nc>
      <ndxf>
        <font>
          <sz val="10"/>
          <name val="Times New Roman"/>
          <scheme val="none"/>
        </font>
      </ndxf>
    </rcc>
    <rcc rId="0" sId="1" dxf="1" numFmtId="4">
      <nc r="L458">
        <v>99717005.319999993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34" sId="1" ref="A458:XFD458" action="deleteRow">
    <undo index="0" exp="area" dr="P458:P572" r="P573" sId="1"/>
    <undo index="0" exp="area" dr="O458:O572" r="O573" sId="1"/>
    <undo index="0" exp="area" dr="N458:N572" r="N573" sId="1"/>
    <undo index="0" exp="area" dr="M458:M572" r="M573" sId="1"/>
    <undo index="0" exp="area" dr="L458:L572" r="L573" sId="1"/>
    <undo index="0" exp="area" dr="K458:K572" r="K573" sId="1"/>
    <undo index="0" exp="area" dr="J458:J572" r="J573" sId="1"/>
    <undo index="0" exp="area" dr="I458:I572" r="I57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269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Комсомольский, д. 25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9</t>
        </is>
      </nc>
      <ndxf>
        <font>
          <sz val="10"/>
          <name val="Times New Roman"/>
          <scheme val="none"/>
        </font>
      </ndxf>
    </rcc>
    <rcc rId="0" sId="1" dxf="1" numFmtId="4">
      <nc r="I458">
        <v>21139.9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17994.599999999999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844</v>
      </nc>
      <ndxf>
        <font>
          <sz val="10"/>
          <name val="Times New Roman"/>
          <scheme val="none"/>
        </font>
      </ndxf>
    </rcc>
    <rcc rId="0" sId="1" dxf="1" numFmtId="4">
      <nc r="L458">
        <v>100581280.62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35" sId="1" ref="A458:XFD458" action="deleteRow">
    <undo index="0" exp="area" dr="P458:P571" r="P572" sId="1"/>
    <undo index="0" exp="area" dr="O458:O571" r="O572" sId="1"/>
    <undo index="0" exp="area" dr="N458:N571" r="N572" sId="1"/>
    <undo index="0" exp="area" dr="M458:M571" r="M572" sId="1"/>
    <undo index="0" exp="area" dr="L458:L571" r="L572" sId="1"/>
    <undo index="0" exp="area" dr="K458:K571" r="K572" sId="1"/>
    <undo index="0" exp="area" dr="J458:J571" r="J572" sId="1"/>
    <undo index="0" exp="area" dr="I458:I571" r="I57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270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Комсомольский, д. 27/1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5194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4622.3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254</v>
      </nc>
      <ndxf>
        <font>
          <sz val="10"/>
          <name val="Times New Roman"/>
          <scheme val="none"/>
        </font>
      </ndxf>
    </rcc>
    <rcc rId="0" sId="1" dxf="1" numFmtId="4">
      <nc r="L458">
        <v>21485046.23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36" sId="1" ref="A458:XFD458" action="deleteRow">
    <undo index="0" exp="area" dr="P458:P570" r="P571" sId="1"/>
    <undo index="0" exp="area" dr="O458:O570" r="O571" sId="1"/>
    <undo index="0" exp="area" dr="N458:N570" r="N571" sId="1"/>
    <undo index="0" exp="area" dr="M458:M570" r="M571" sId="1"/>
    <undo index="0" exp="area" dr="L458:L570" r="L571" sId="1"/>
    <undo index="0" exp="area" dr="K458:K570" r="K571" sId="1"/>
    <undo index="0" exp="area" dr="J458:J570" r="J571" sId="1"/>
    <undo index="0" exp="area" dr="I458:I570" r="I57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271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Комсомольский, д. 44/2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4429.3999999999996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3959.9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211</v>
      </nc>
      <ndxf>
        <font>
          <sz val="10"/>
          <name val="Times New Roman"/>
          <scheme val="none"/>
        </font>
      </ndxf>
    </rcc>
    <rcc rId="0" sId="1" dxf="1" numFmtId="4">
      <nc r="L458">
        <v>38817302.280000001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37" sId="1" ref="A458:XFD458" action="deleteRow">
    <undo index="0" exp="area" dr="P458:P569" r="P570" sId="1"/>
    <undo index="0" exp="area" dr="O458:O569" r="O570" sId="1"/>
    <undo index="0" exp="area" dr="N458:N569" r="N570" sId="1"/>
    <undo index="0" exp="area" dr="M458:M569" r="M570" sId="1"/>
    <undo index="0" exp="area" dr="L458:L569" r="L570" sId="1"/>
    <undo index="0" exp="area" dr="K458:K569" r="K570" sId="1"/>
    <undo index="0" exp="area" dr="J458:J569" r="J570" sId="1"/>
    <undo index="0" exp="area" dr="I458:I569" r="I57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272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Комсомольский, д. 6/1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4908.8999999999996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4153.6000000000004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193</v>
      </nc>
      <ndxf>
        <font>
          <sz val="10"/>
          <name val="Times New Roman"/>
          <scheme val="none"/>
        </font>
      </ndxf>
    </rcc>
    <rcc rId="0" sId="1" dxf="1" numFmtId="4">
      <nc r="L458">
        <v>15526298.380000001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38" sId="1" ref="A458:XFD458" action="deleteRow">
    <undo index="0" exp="area" dr="P458:P568" r="P569" sId="1"/>
    <undo index="0" exp="area" dr="O458:O568" r="O569" sId="1"/>
    <undo index="0" exp="area" dr="N458:N568" r="N569" sId="1"/>
    <undo index="0" exp="area" dr="M458:M568" r="M569" sId="1"/>
    <undo index="0" exp="area" dr="L458:L568" r="L569" sId="1"/>
    <undo index="0" exp="area" dr="K458:K568" r="K569" sId="1"/>
    <undo index="0" exp="area" dr="J458:J568" r="J569" sId="1"/>
    <undo index="0" exp="area" dr="I458:I568" r="I56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273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Ленина, д. 13*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спецсчет ТСЖ/УК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17</t>
        </is>
      </nc>
      <ndxf>
        <font>
          <sz val="10"/>
          <name val="Times New Roman"/>
          <scheme val="none"/>
        </font>
      </ndxf>
    </rcc>
    <rcc rId="0" sId="1" dxf="1" numFmtId="4">
      <nc r="I458">
        <v>17753.599999999999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15293.3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633</v>
      </nc>
      <ndxf>
        <font>
          <sz val="10"/>
          <name val="Times New Roman"/>
          <scheme val="none"/>
        </font>
      </ndxf>
    </rcc>
    <rcc rId="0" sId="1" dxf="1" numFmtId="4">
      <nc r="L458">
        <v>47510157.689999998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39" sId="1" ref="A458:XFD458" action="deleteRow">
    <undo index="0" exp="area" dr="P458:P567" r="P568" sId="1"/>
    <undo index="0" exp="area" dr="O458:O567" r="O568" sId="1"/>
    <undo index="0" exp="area" dr="N458:N567" r="N568" sId="1"/>
    <undo index="0" exp="area" dr="M458:M567" r="M568" sId="1"/>
    <undo index="0" exp="area" dr="L458:L567" r="L568" sId="1"/>
    <undo index="0" exp="area" dr="K458:K567" r="K568" sId="1"/>
    <undo index="0" exp="area" dr="J458:J567" r="J568" sId="1"/>
    <undo index="0" exp="area" dr="I458:I567" r="I56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274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Ленина, д. 27*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спецсчет ТСЖ/УК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17</t>
        </is>
      </nc>
      <ndxf>
        <font>
          <sz val="10"/>
          <name val="Times New Roman"/>
          <scheme val="none"/>
        </font>
      </ndxf>
    </rcc>
    <rcc rId="0" sId="1" dxf="1" numFmtId="4">
      <nc r="I458">
        <v>16576.900000000001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15552.9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629</v>
      </nc>
      <ndxf>
        <font>
          <sz val="10"/>
          <name val="Times New Roman"/>
          <scheme val="none"/>
        </font>
      </ndxf>
    </rcc>
    <rcc rId="0" sId="1" dxf="1" numFmtId="4">
      <nc r="L458">
        <v>60151461.859999999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40" sId="1" ref="A458:XFD458" action="deleteRow">
    <undo index="0" exp="area" dr="P458:P566" r="P567" sId="1"/>
    <undo index="0" exp="area" dr="O458:O566" r="O567" sId="1"/>
    <undo index="0" exp="area" dr="N458:N566" r="N567" sId="1"/>
    <undo index="0" exp="area" dr="M458:M566" r="M567" sId="1"/>
    <undo index="0" exp="area" dr="L458:L566" r="L567" sId="1"/>
    <undo index="0" exp="area" dr="K458:K566" r="K567" sId="1"/>
    <undo index="0" exp="area" dr="J458:J566" r="J567" sId="1"/>
    <undo index="0" exp="area" dr="I458:I566" r="I56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275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Ленина, д. 33*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спецсчет ТСЖ/УК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11</t>
        </is>
      </nc>
      <ndxf>
        <font>
          <sz val="10"/>
          <name val="Times New Roman"/>
          <scheme val="none"/>
        </font>
      </ndxf>
    </rcc>
    <rcc rId="0" sId="1" dxf="1" numFmtId="4">
      <nc r="I458">
        <v>28545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21491.599999999999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988</v>
      </nc>
      <ndxf>
        <font>
          <sz val="10"/>
          <name val="Times New Roman"/>
          <scheme val="none"/>
        </font>
      </ndxf>
    </rcc>
    <rcc rId="0" sId="1" dxf="1" numFmtId="4">
      <nc r="L458">
        <v>67364881.530000001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41" sId="1" ref="A458:XFD458" action="deleteRow">
    <undo index="0" exp="area" dr="P458:P565" r="P566" sId="1"/>
    <undo index="0" exp="area" dr="O458:O565" r="O566" sId="1"/>
    <undo index="0" exp="area" dr="N458:N565" r="N566" sId="1"/>
    <undo index="0" exp="area" dr="M458:M565" r="M566" sId="1"/>
    <undo index="0" exp="area" dr="L458:L565" r="L566" sId="1"/>
    <undo index="0" exp="area" dr="K458:K565" r="K566" sId="1"/>
    <undo index="0" exp="area" dr="J458:J565" r="J566" sId="1"/>
    <undo index="0" exp="area" dr="I458:I565" r="I56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276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Ленина, д. 34*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спецсчет ТСЖ/УК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14</t>
        </is>
      </nc>
      <ndxf>
        <font>
          <sz val="10"/>
          <name val="Times New Roman"/>
          <scheme val="none"/>
        </font>
      </ndxf>
    </rcc>
    <rcc rId="0" sId="1" dxf="1" numFmtId="4">
      <nc r="I458">
        <v>14166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12035.2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517</v>
      </nc>
      <ndxf>
        <font>
          <sz val="10"/>
          <name val="Times New Roman"/>
          <scheme val="none"/>
        </font>
      </ndxf>
    </rcc>
    <rcc rId="0" sId="1" dxf="1" numFmtId="4">
      <nc r="L458">
        <v>100661415.54000001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42" sId="1" ref="A458:XFD458" action="deleteRow">
    <undo index="0" exp="area" dr="P458:P564" r="P565" sId="1"/>
    <undo index="0" exp="area" dr="O458:O564" r="O565" sId="1"/>
    <undo index="0" exp="area" dr="N458:N564" r="N565" sId="1"/>
    <undo index="0" exp="area" dr="M458:M564" r="M565" sId="1"/>
    <undo index="0" exp="area" dr="L458:L564" r="L565" sId="1"/>
    <undo index="0" exp="area" dr="K458:K564" r="K565" sId="1"/>
    <undo index="0" exp="area" dr="J458:J564" r="J565" sId="1"/>
    <undo index="0" exp="area" dr="I458:I564" r="I56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277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Ленина, д. 37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7051.1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5188.1000000000004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197</v>
      </nc>
      <ndxf>
        <font>
          <sz val="10"/>
          <name val="Times New Roman"/>
          <scheme val="none"/>
        </font>
      </ndxf>
    </rcc>
    <rcc rId="0" sId="1" dxf="1" numFmtId="4">
      <nc r="L458">
        <v>32360607.100000001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43" sId="1" ref="A458:XFD458" action="deleteRow">
    <undo index="0" exp="area" dr="P458:P563" r="P564" sId="1"/>
    <undo index="0" exp="area" dr="O458:O563" r="O564" sId="1"/>
    <undo index="0" exp="area" dr="N458:N563" r="N564" sId="1"/>
    <undo index="0" exp="area" dr="M458:M563" r="M564" sId="1"/>
    <undo index="0" exp="area" dr="L458:L563" r="L564" sId="1"/>
    <undo index="0" exp="area" dr="K458:K563" r="K564" sId="1"/>
    <undo index="0" exp="area" dr="J458:J563" r="J564" sId="1"/>
    <undo index="0" exp="area" dr="I458:I563" r="I56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278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Ленина, д. 37/1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4238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4144.3999999999996</v>
      </nc>
      <ndxf>
        <font>
          <sz val="10"/>
          <name val="Times New Roman"/>
          <scheme val="none"/>
        </font>
        <numFmt numFmtId="4" formatCode="#,##0.00"/>
      </ndxf>
    </rcc>
    <rfmt sheetId="1" sqref="K458" start="0" length="0">
      <dxf>
        <font>
          <sz val="10"/>
          <name val="Times New Roman"/>
          <scheme val="none"/>
        </font>
      </dxf>
    </rfmt>
    <rcc rId="0" sId="1" dxf="1" numFmtId="4">
      <nc r="L458">
        <v>5989653.2800000003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44" sId="1" ref="A458:XFD458" action="deleteRow">
    <undo index="0" exp="area" dr="P458:P562" r="P563" sId="1"/>
    <undo index="0" exp="area" dr="O458:O562" r="O563" sId="1"/>
    <undo index="0" exp="area" dr="N458:N562" r="N563" sId="1"/>
    <undo index="0" exp="area" dr="M458:M562" r="M563" sId="1"/>
    <undo index="0" exp="area" dr="L458:L562" r="L563" sId="1"/>
    <undo index="0" exp="area" dr="K458:K562" r="K563" sId="1"/>
    <undo index="0" exp="area" dr="J458:J562" r="J563" sId="1"/>
    <undo index="0" exp="area" dr="I458:I562" r="I56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279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Ленина, д. 37/2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58">
        <v>5947.3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5372.7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332</v>
      </nc>
      <ndxf>
        <font>
          <sz val="10"/>
          <name val="Times New Roman"/>
          <scheme val="none"/>
        </font>
      </ndxf>
    </rcc>
    <rcc rId="0" sId="1" dxf="1" numFmtId="4">
      <nc r="L458">
        <v>10428587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45" sId="1" ref="A458:XFD458" action="deleteRow">
    <undo index="0" exp="area" dr="P458:P561" r="P562" sId="1"/>
    <undo index="0" exp="area" dr="O458:O561" r="O562" sId="1"/>
    <undo index="0" exp="area" dr="N458:N561" r="N562" sId="1"/>
    <undo index="0" exp="area" dr="M458:M561" r="M562" sId="1"/>
    <undo index="0" exp="area" dr="L458:L561" r="L562" sId="1"/>
    <undo index="0" exp="area" dr="K458:K561" r="K562" sId="1"/>
    <undo index="0" exp="area" dr="J458:J561" r="J562" sId="1"/>
    <undo index="0" exp="area" dr="I458:I561" r="I56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280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Ленина, д. 39/1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4695.8999999999996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4098.5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159</v>
      </nc>
      <ndxf>
        <font>
          <sz val="10"/>
          <name val="Times New Roman"/>
          <scheme val="none"/>
        </font>
      </ndxf>
    </rcc>
    <rcc rId="0" sId="1" dxf="1" numFmtId="4">
      <nc r="L458">
        <v>8893891.7400000002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46" sId="1" ref="A458:XFD458" action="deleteRow">
    <undo index="0" exp="area" dr="P458:P560" r="P561" sId="1"/>
    <undo index="0" exp="area" dr="O458:O560" r="O561" sId="1"/>
    <undo index="0" exp="area" dr="N458:N560" r="N561" sId="1"/>
    <undo index="0" exp="area" dr="M458:M560" r="M561" sId="1"/>
    <undo index="0" exp="area" dr="L458:L560" r="L561" sId="1"/>
    <undo index="0" exp="area" dr="K458:K560" r="K561" sId="1"/>
    <undo index="0" exp="area" dr="J458:J560" r="J561" sId="1"/>
    <undo index="0" exp="area" dr="I458:I560" r="I56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281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Ленина, д. 42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4894.1000000000004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4187.2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188</v>
      </nc>
      <ndxf>
        <font>
          <sz val="10"/>
          <name val="Times New Roman"/>
          <scheme val="none"/>
        </font>
      </ndxf>
    </rcc>
    <rcc rId="0" sId="1" dxf="1" numFmtId="4">
      <nc r="L458">
        <v>23982494.829999998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47" sId="1" ref="A458:XFD458" action="deleteRow">
    <undo index="0" exp="area" dr="P458:P559" r="P560" sId="1"/>
    <undo index="0" exp="area" dr="O458:O559" r="O560" sId="1"/>
    <undo index="0" exp="area" dr="N458:N559" r="N560" sId="1"/>
    <undo index="0" exp="area" dr="M458:M559" r="M560" sId="1"/>
    <undo index="0" exp="area" dr="L458:L559" r="L560" sId="1"/>
    <undo index="0" exp="area" dr="K458:K559" r="K560" sId="1"/>
    <undo index="0" exp="area" dr="J458:J559" r="J560" sId="1"/>
    <undo index="0" exp="area" dr="I458:I559" r="I56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282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Ленина, д. 50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58">
        <v>12048.6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10547.3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462</v>
      </nc>
      <ndxf>
        <font>
          <sz val="10"/>
          <name val="Times New Roman"/>
          <scheme val="none"/>
        </font>
      </ndxf>
    </rcc>
    <rcc rId="0" sId="1" dxf="1" numFmtId="4">
      <nc r="L458">
        <v>54875526.759999998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48" sId="1" ref="A458:XFD458" action="deleteRow">
    <undo index="0" exp="area" dr="P458:P558" r="P559" sId="1"/>
    <undo index="0" exp="area" dr="O458:O558" r="O559" sId="1"/>
    <undo index="0" exp="area" dr="N458:N558" r="N559" sId="1"/>
    <undo index="0" exp="area" dr="M458:M558" r="M559" sId="1"/>
    <undo index="0" exp="area" dr="L458:L558" r="L559" sId="1"/>
    <undo index="0" exp="area" dr="K458:K558" r="K559" sId="1"/>
    <undo index="0" exp="area" dr="J458:J558" r="J559" sId="1"/>
    <undo index="0" exp="area" dr="I458:I558" r="I55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283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Ленина, д. 53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6383.3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4882.3999999999996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312</v>
      </nc>
      <ndxf>
        <font>
          <sz val="10"/>
          <name val="Times New Roman"/>
          <scheme val="none"/>
        </font>
      </ndxf>
    </rcc>
    <rcc rId="0" sId="1" dxf="1" numFmtId="4">
      <nc r="L458">
        <v>15853900.68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49" sId="1" ref="A458:XFD458" action="deleteRow">
    <undo index="0" exp="area" dr="P458:P557" r="P558" sId="1"/>
    <undo index="0" exp="area" dr="O458:O557" r="O558" sId="1"/>
    <undo index="0" exp="area" dr="N458:N557" r="N558" sId="1"/>
    <undo index="0" exp="area" dr="M458:M557" r="M558" sId="1"/>
    <undo index="0" exp="area" dr="L458:L557" r="L558" sId="1"/>
    <undo index="0" exp="area" dr="K458:K557" r="K558" sId="1"/>
    <undo index="0" exp="area" dr="J458:J557" r="J558" sId="1"/>
    <undo index="0" exp="area" dr="I458:I557" r="I55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284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Ленина, д. 55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6323.3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4833.3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315</v>
      </nc>
      <ndxf>
        <font>
          <sz val="10"/>
          <name val="Times New Roman"/>
          <scheme val="none"/>
        </font>
      </ndxf>
    </rcc>
    <rcc rId="0" sId="1" dxf="1" numFmtId="4">
      <nc r="L458">
        <v>19003510.449999999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50" sId="1" ref="A458:XFD458" action="deleteRow">
    <undo index="0" exp="area" dr="P458:P556" r="P557" sId="1"/>
    <undo index="0" exp="area" dr="O458:O556" r="O557" sId="1"/>
    <undo index="0" exp="area" dr="N458:N556" r="N557" sId="1"/>
    <undo index="0" exp="area" dr="M458:M556" r="M557" sId="1"/>
    <undo index="0" exp="area" dr="L458:L556" r="L557" sId="1"/>
    <undo index="0" exp="area" dr="K458:K556" r="K557" sId="1"/>
    <undo index="0" exp="area" dr="J458:J556" r="J557" sId="1"/>
    <undo index="0" exp="area" dr="I458:I556" r="I55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285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Ленина, д. 56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10</t>
        </is>
      </nc>
      <ndxf>
        <font>
          <sz val="10"/>
          <name val="Times New Roman"/>
          <scheme val="none"/>
        </font>
      </ndxf>
    </rcc>
    <rcc rId="0" sId="1" dxf="1" numFmtId="4">
      <nc r="I458">
        <v>11070.5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9225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380</v>
      </nc>
      <ndxf>
        <font>
          <sz val="10"/>
          <name val="Times New Roman"/>
          <scheme val="none"/>
        </font>
      </ndxf>
    </rcc>
    <rcc rId="0" sId="1" dxf="1" numFmtId="4">
      <nc r="L458">
        <v>71664784.930000007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51" sId="1" ref="A458:XFD458" action="deleteRow">
    <undo index="0" exp="area" dr="P458:P555" r="P556" sId="1"/>
    <undo index="0" exp="area" dr="O458:O555" r="O556" sId="1"/>
    <undo index="0" exp="area" dr="N458:N555" r="N556" sId="1"/>
    <undo index="0" exp="area" dr="M458:M555" r="M556" sId="1"/>
    <undo index="0" exp="area" dr="L458:L555" r="L556" sId="1"/>
    <undo index="0" exp="area" dr="K458:K555" r="K556" sId="1"/>
    <undo index="0" exp="area" dr="J458:J555" r="J556" sId="1"/>
    <undo index="0" exp="area" dr="I458:I555" r="I55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286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Мира, д. 10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4204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3924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169</v>
      </nc>
      <ndxf>
        <font>
          <sz val="10"/>
          <name val="Times New Roman"/>
          <scheme val="none"/>
        </font>
      </ndxf>
    </rcc>
    <rcc rId="0" sId="1" dxf="1" numFmtId="4">
      <nc r="L458">
        <v>39462685.859999999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52" sId="1" ref="A458:XFD458" action="deleteRow">
    <undo index="0" exp="area" dr="P458:P554" r="P555" sId="1"/>
    <undo index="0" exp="area" dr="O458:O554" r="O555" sId="1"/>
    <undo index="0" exp="area" dr="N458:N554" r="N555" sId="1"/>
    <undo index="0" exp="area" dr="M458:M554" r="M555" sId="1"/>
    <undo index="0" exp="area" dr="L458:L554" r="L555" sId="1"/>
    <undo index="0" exp="area" dr="K458:K554" r="K555" sId="1"/>
    <undo index="0" exp="area" dr="J458:J554" r="J555" sId="1"/>
    <undo index="0" exp="area" dr="I458:I554" r="I55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287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Мира, д. 16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fmt sheetId="1" sqref="H458" start="0" length="0">
      <dxf>
        <font>
          <sz val="10"/>
          <name val="Times New Roman"/>
          <scheme val="none"/>
        </font>
      </dxf>
    </rfmt>
    <rcc rId="0" sId="1" dxf="1" numFmtId="4">
      <nc r="I458">
        <v>4204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3925</v>
      </nc>
      <ndxf>
        <font>
          <sz val="10"/>
          <name val="Times New Roman"/>
          <scheme val="none"/>
        </font>
        <numFmt numFmtId="4" formatCode="#,##0.00"/>
      </ndxf>
    </rcc>
    <rfmt sheetId="1" sqref="K458" start="0" length="0">
      <dxf>
        <font>
          <sz val="10"/>
          <name val="Times New Roman"/>
          <scheme val="none"/>
        </font>
      </dxf>
    </rfmt>
    <rcc rId="0" sId="1" dxf="1" numFmtId="4">
      <nc r="L458">
        <v>9776134.7699999996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53" sId="1" ref="A458:XFD458" action="deleteRow">
    <undo index="0" exp="area" dr="P458:P553" r="P554" sId="1"/>
    <undo index="0" exp="area" dr="O458:O553" r="O554" sId="1"/>
    <undo index="0" exp="area" dr="N458:N553" r="N554" sId="1"/>
    <undo index="0" exp="area" dr="M458:M553" r="M554" sId="1"/>
    <undo index="0" exp="area" dr="L458:L553" r="L554" sId="1"/>
    <undo index="0" exp="area" dr="K458:K553" r="K554" sId="1"/>
    <undo index="0" exp="area" dr="J458:J553" r="J554" sId="1"/>
    <undo index="0" exp="area" dr="I458:I553" r="I55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288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Мира, д. 30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12671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8782.6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472</v>
      </nc>
      <ndxf>
        <font>
          <sz val="10"/>
          <name val="Times New Roman"/>
          <scheme val="none"/>
        </font>
      </ndxf>
    </rcc>
    <rcc rId="0" sId="1" dxf="1" numFmtId="4">
      <nc r="L458">
        <v>56945394.25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54" sId="1" ref="A458:XFD458" action="deleteRow">
    <undo index="0" exp="area" dr="P458:P552" r="P553" sId="1"/>
    <undo index="0" exp="area" dr="O458:O552" r="O553" sId="1"/>
    <undo index="0" exp="area" dr="N458:N552" r="N553" sId="1"/>
    <undo index="0" exp="area" dr="M458:M552" r="M553" sId="1"/>
    <undo index="0" exp="area" dr="L458:L552" r="L553" sId="1"/>
    <undo index="0" exp="area" dr="K458:K552" r="K553" sId="1"/>
    <undo index="0" exp="area" dr="J458:J552" r="J553" sId="1"/>
    <undo index="0" exp="area" dr="I458:I552" r="I55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289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Мира, д. 4/1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2920.9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2644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142</v>
      </nc>
      <ndxf>
        <font>
          <sz val="10"/>
          <name val="Times New Roman"/>
          <scheme val="none"/>
        </font>
      </ndxf>
    </rcc>
    <rcc rId="0" sId="1" dxf="1" numFmtId="4">
      <nc r="L458">
        <v>10996268.67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55" sId="1" ref="A458:XFD458" action="deleteRow">
    <undo index="0" exp="area" dr="P458:P551" r="P552" sId="1"/>
    <undo index="0" exp="area" dr="O458:O551" r="O552" sId="1"/>
    <undo index="0" exp="area" dr="N458:N551" r="N552" sId="1"/>
    <undo index="0" exp="area" dr="M458:M551" r="M552" sId="1"/>
    <undo index="0" exp="area" dr="L458:L551" r="L552" sId="1"/>
    <undo index="0" exp="area" dr="K458:K551" r="K552" sId="1"/>
    <undo index="0" exp="area" dr="J458:J551" r="J552" sId="1"/>
    <undo index="0" exp="area" dr="I458:I551" r="I55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290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Набережный, д. 76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5711.8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5083.3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220</v>
      </nc>
      <ndxf>
        <font>
          <sz val="10"/>
          <name val="Times New Roman"/>
          <scheme val="none"/>
        </font>
      </ndxf>
    </rcc>
    <rcc rId="0" sId="1" dxf="1" numFmtId="4">
      <nc r="L458">
        <v>7644614.7699999996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56" sId="1" ref="A458:XFD458" action="deleteRow">
    <undo index="0" exp="area" dr="P458:P550" r="P551" sId="1"/>
    <undo index="0" exp="area" dr="O458:O550" r="O551" sId="1"/>
    <undo index="0" exp="area" dr="N458:N550" r="N551" sId="1"/>
    <undo index="0" exp="area" dr="M458:M550" r="M551" sId="1"/>
    <undo index="0" exp="area" dr="L458:L550" r="L551" sId="1"/>
    <undo index="0" exp="area" dr="K458:K550" r="K551" sId="1"/>
    <undo index="0" exp="area" dr="J458:J550" r="J551" sId="1"/>
    <undo index="0" exp="area" dr="I458:I550" r="I55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291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Пролетарский, д. 14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7</t>
        </is>
      </nc>
      <ndxf>
        <font>
          <sz val="10"/>
          <name val="Times New Roman"/>
          <scheme val="none"/>
        </font>
      </ndxf>
    </rcc>
    <rcc rId="0" sId="1" dxf="1" numFmtId="4">
      <nc r="I458">
        <v>18007.3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15294.6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763</v>
      </nc>
      <ndxf>
        <font>
          <sz val="10"/>
          <name val="Times New Roman"/>
          <scheme val="none"/>
        </font>
      </ndxf>
    </rcc>
    <rcc rId="0" sId="1" dxf="1" numFmtId="4">
      <nc r="L458">
        <v>58384666.960000001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57" sId="1" ref="A458:XFD458" action="deleteRow">
    <undo index="0" exp="area" dr="P458:P549" r="P550" sId="1"/>
    <undo index="0" exp="area" dr="O458:O549" r="O550" sId="1"/>
    <undo index="0" exp="area" dr="N458:N549" r="N550" sId="1"/>
    <undo index="0" exp="area" dr="M458:M549" r="M550" sId="1"/>
    <undo index="0" exp="area" dr="L458:L549" r="L550" sId="1"/>
    <undo index="0" exp="area" dr="K458:K549" r="K550" sId="1"/>
    <undo index="0" exp="area" dr="J458:J549" r="J550" sId="1"/>
    <undo index="0" exp="area" dr="I458:I549" r="I55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292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Пролетарский, д. 24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4541.6000000000004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3952.7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250</v>
      </nc>
      <ndxf>
        <font>
          <sz val="10"/>
          <name val="Times New Roman"/>
          <scheme val="none"/>
        </font>
      </ndxf>
    </rcc>
    <rcc rId="0" sId="1" dxf="1" numFmtId="4">
      <nc r="L458">
        <v>13616661.460000001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58" sId="1" ref="A458:XFD458" action="deleteRow">
    <undo index="0" exp="area" dr="P458:P548" r="P549" sId="1"/>
    <undo index="0" exp="area" dr="O458:O548" r="O549" sId="1"/>
    <undo index="0" exp="area" dr="N458:N548" r="N549" sId="1"/>
    <undo index="0" exp="area" dr="M458:M548" r="M549" sId="1"/>
    <undo index="0" exp="area" dr="L458:L548" r="L549" sId="1"/>
    <undo index="0" exp="area" dr="K458:K548" r="K549" sId="1"/>
    <undo index="0" exp="area" dr="J458:J548" r="J549" sId="1"/>
    <undo index="0" exp="area" dr="I458:I548" r="I54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293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пр-кт. Пролетарский, д. 26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4474.2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3882.7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269</v>
      </nc>
      <ndxf>
        <font>
          <sz val="10"/>
          <name val="Times New Roman"/>
          <scheme val="none"/>
        </font>
      </ndxf>
    </rcc>
    <rcc rId="0" sId="1" dxf="1" numFmtId="4">
      <nc r="L458">
        <v>31709740.77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59" sId="1" ref="A458:XFD458" action="deleteRow">
    <undo index="0" exp="area" dr="P458:P547" r="P548" sId="1"/>
    <undo index="0" exp="area" dr="O458:O547" r="O548" sId="1"/>
    <undo index="0" exp="area" dr="N458:N547" r="N548" sId="1"/>
    <undo index="0" exp="area" dr="M458:M547" r="M548" sId="1"/>
    <undo index="0" exp="area" dr="L458:L547" r="L548" sId="1"/>
    <undo index="0" exp="area" dr="K458:K547" r="K548" sId="1"/>
    <undo index="0" exp="area" dr="J458:J547" r="J548" sId="1"/>
    <undo index="0" exp="area" dr="I458:I547" r="I54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294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проезд Взлетный, д. 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3093.8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2684.8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162</v>
      </nc>
      <ndxf>
        <font>
          <sz val="10"/>
          <name val="Times New Roman"/>
          <scheme val="none"/>
        </font>
      </ndxf>
    </rcc>
    <rcc rId="0" sId="1" dxf="1" numFmtId="4">
      <nc r="L458">
        <v>11165953.939999999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60" sId="1" ref="A458:XFD458" action="deleteRow">
    <undo index="0" exp="area" dr="P458:P546" r="P547" sId="1"/>
    <undo index="0" exp="area" dr="O458:O546" r="O547" sId="1"/>
    <undo index="0" exp="area" dr="N458:N546" r="N547" sId="1"/>
    <undo index="0" exp="area" dr="M458:M546" r="M547" sId="1"/>
    <undo index="0" exp="area" dr="L458:L546" r="L547" sId="1"/>
    <undo index="0" exp="area" dr="K458:K546" r="K547" sId="1"/>
    <undo index="0" exp="area" dr="J458:J546" r="J547" sId="1"/>
    <undo index="0" exp="area" dr="I458:I546" r="I54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295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проезд Взлетный, д. 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4487.3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3926.4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247</v>
      </nc>
      <ndxf>
        <font>
          <sz val="10"/>
          <name val="Times New Roman"/>
          <scheme val="none"/>
        </font>
      </ndxf>
    </rcc>
    <rcc rId="0" sId="1" dxf="1" numFmtId="4">
      <nc r="L458">
        <v>30880472.41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61" sId="1" ref="A458:XFD458" action="deleteRow">
    <undo index="0" exp="area" dr="P458:P545" r="P546" sId="1"/>
    <undo index="0" exp="area" dr="O458:O545" r="O546" sId="1"/>
    <undo index="0" exp="area" dr="N458:N545" r="N546" sId="1"/>
    <undo index="0" exp="area" dr="M458:M545" r="M546" sId="1"/>
    <undo index="0" exp="area" dr="L458:L545" r="L546" sId="1"/>
    <undo index="0" exp="area" dr="K458:K545" r="K546" sId="1"/>
    <undo index="0" exp="area" dr="J458:J545" r="J546" sId="1"/>
    <undo index="0" exp="area" dr="I458:I545" r="I54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296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проезд Дружбы, д. 9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5848.2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4979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233</v>
      </nc>
      <ndxf>
        <font>
          <sz val="10"/>
          <name val="Times New Roman"/>
          <scheme val="none"/>
        </font>
      </ndxf>
    </rcc>
    <rcc rId="0" sId="1" dxf="1" numFmtId="4">
      <nc r="L458">
        <v>26943043.66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62" sId="1" ref="A458:XFD458" action="deleteRow">
    <undo index="0" exp="area" dr="P458:P544" r="P545" sId="1"/>
    <undo index="0" exp="area" dr="O458:O544" r="O545" sId="1"/>
    <undo index="0" exp="area" dr="N458:N544" r="N545" sId="1"/>
    <undo index="0" exp="area" dr="M458:M544" r="M545" sId="1"/>
    <undo index="0" exp="area" dr="L458:L544" r="L545" sId="1"/>
    <undo index="0" exp="area" dr="K458:K544" r="K545" sId="1"/>
    <undo index="0" exp="area" dr="J458:J544" r="J545" sId="1"/>
    <undo index="0" exp="area" dr="I458:I544" r="I54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297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проезд Первопроходцев, д. 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5649.2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3431.8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238</v>
      </nc>
      <ndxf>
        <font>
          <sz val="10"/>
          <name val="Times New Roman"/>
          <scheme val="none"/>
        </font>
      </ndxf>
    </rcc>
    <rcc rId="0" sId="1" dxf="1" numFmtId="4">
      <nc r="L458">
        <v>7447128.8600000003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63" sId="1" ref="A458:XFD458" action="deleteRow">
    <undo index="0" exp="area" dr="P458:P543" r="P544" sId="1"/>
    <undo index="0" exp="area" dr="O458:O543" r="O544" sId="1"/>
    <undo index="0" exp="area" dr="N458:N543" r="N544" sId="1"/>
    <undo index="0" exp="area" dr="M458:M543" r="M544" sId="1"/>
    <undo index="0" exp="area" dr="L458:L543" r="L544" sId="1"/>
    <undo index="0" exp="area" dr="K458:K543" r="K544" sId="1"/>
    <undo index="0" exp="area" dr="J458:J543" r="J544" sId="1"/>
    <undo index="0" exp="area" dr="I458:I543" r="I54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298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проезд Первопроходцев, д. 11/2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5482.6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4600.8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221</v>
      </nc>
      <ndxf>
        <font>
          <sz val="10"/>
          <name val="Times New Roman"/>
          <scheme val="none"/>
        </font>
      </ndxf>
    </rcc>
    <rcc rId="0" sId="1" dxf="1" numFmtId="4">
      <nc r="L458">
        <v>43511487.259999998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64" sId="1" ref="A458:XFD458" action="deleteRow">
    <undo index="0" exp="area" dr="P458:P542" r="P543" sId="1"/>
    <undo index="0" exp="area" dr="O458:O542" r="O543" sId="1"/>
    <undo index="0" exp="area" dr="N458:N542" r="N543" sId="1"/>
    <undo index="0" exp="area" dr="M458:M542" r="M543" sId="1"/>
    <undo index="0" exp="area" dr="L458:L542" r="L543" sId="1"/>
    <undo index="0" exp="area" dr="K458:K542" r="K543" sId="1"/>
    <undo index="0" exp="area" dr="J458:J542" r="J543" sId="1"/>
    <undo index="0" exp="area" dr="I458:I542" r="I54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299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проезд Первопроходцев, д. 14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5392.4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4739.1000000000004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252</v>
      </nc>
      <ndxf>
        <font>
          <sz val="10"/>
          <name val="Times New Roman"/>
          <scheme val="none"/>
        </font>
      </ndxf>
    </rcc>
    <rcc rId="0" sId="1" dxf="1" numFmtId="4">
      <nc r="L458">
        <v>31914086.640000001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65" sId="1" ref="A458:XFD458" action="deleteRow">
    <undo index="0" exp="area" dr="P458:P541" r="P542" sId="1"/>
    <undo index="0" exp="area" dr="O458:O541" r="O542" sId="1"/>
    <undo index="0" exp="area" dr="N458:N541" r="N542" sId="1"/>
    <undo index="0" exp="area" dr="M458:M541" r="M542" sId="1"/>
    <undo index="0" exp="area" dr="L458:L541" r="L542" sId="1"/>
    <undo index="0" exp="area" dr="K458:K541" r="K542" sId="1"/>
    <undo index="0" exp="area" dr="J458:J541" r="J542" sId="1"/>
    <undo index="0" exp="area" dr="I458:I541" r="I54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300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проезд Первопроходцев, д. 8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5442.4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4766.3999999999996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286</v>
      </nc>
      <ndxf>
        <font>
          <sz val="10"/>
          <name val="Times New Roman"/>
          <scheme val="none"/>
        </font>
      </ndxf>
    </rcc>
    <rcc rId="0" sId="1" dxf="1" numFmtId="4">
      <nc r="L458">
        <v>21853656.670000002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66" sId="1" ref="A458:XFD458" action="deleteRow">
    <undo index="0" exp="area" dr="P458:P540" r="P541" sId="1"/>
    <undo index="0" exp="area" dr="O458:O540" r="O541" sId="1"/>
    <undo index="0" exp="area" dr="N458:N540" r="N541" sId="1"/>
    <undo index="0" exp="area" dr="M458:M540" r="M541" sId="1"/>
    <undo index="0" exp="area" dr="L458:L540" r="L541" sId="1"/>
    <undo index="0" exp="area" dr="K458:K540" r="K541" sId="1"/>
    <undo index="0" exp="area" dr="J458:J540" r="J541" sId="1"/>
    <undo index="0" exp="area" dr="I458:I540" r="I54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301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30 лет Победы, д. 1А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1974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4061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3447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159</v>
      </nc>
      <ndxf>
        <font>
          <sz val="10"/>
          <name val="Times New Roman"/>
          <scheme val="none"/>
        </font>
      </ndxf>
    </rcc>
    <rcc rId="0" sId="1" dxf="1" numFmtId="4">
      <nc r="L458">
        <v>11874574.84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67" sId="1" ref="A458:XFD458" action="deleteRow">
    <undo index="0" exp="area" dr="P458:P539" r="P540" sId="1"/>
    <undo index="0" exp="area" dr="O458:O539" r="O540" sId="1"/>
    <undo index="0" exp="area" dr="N458:N539" r="N540" sId="1"/>
    <undo index="0" exp="area" dr="M458:M539" r="M540" sId="1"/>
    <undo index="0" exp="area" dr="L458:L539" r="L540" sId="1"/>
    <undo index="0" exp="area" dr="K458:K539" r="K540" sId="1"/>
    <undo index="0" exp="area" dr="J458:J539" r="J540" sId="1"/>
    <undo index="0" exp="area" dr="I458:I539" r="I54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302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30 лет Победы, д. 3А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58">
        <v>6219.3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5342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290</v>
      </nc>
      <ndxf>
        <font>
          <sz val="10"/>
          <name val="Times New Roman"/>
          <scheme val="none"/>
        </font>
      </ndxf>
    </rcc>
    <rcc rId="0" sId="1" dxf="1" numFmtId="4">
      <nc r="L458">
        <v>25150055.780000001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68" sId="1" ref="A458:XFD458" action="deleteRow">
    <undo index="0" exp="area" dr="P458:P538" r="P539" sId="1"/>
    <undo index="0" exp="area" dr="O458:O538" r="O539" sId="1"/>
    <undo index="0" exp="area" dr="N458:N538" r="N539" sId="1"/>
    <undo index="0" exp="area" dr="M458:M538" r="M539" sId="1"/>
    <undo index="0" exp="area" dr="L458:L538" r="L539" sId="1"/>
    <undo index="0" exp="area" dr="K458:K538" r="K539" sId="1"/>
    <undo index="0" exp="area" dr="J458:J538" r="J539" sId="1"/>
    <undo index="0" exp="area" dr="I458:I538" r="I53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303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50 лет ВЛКСМ, д. 13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12</t>
        </is>
      </nc>
      <ndxf>
        <font>
          <sz val="10"/>
          <name val="Times New Roman"/>
          <scheme val="none"/>
        </font>
      </ndxf>
    </rcc>
    <rcc rId="0" sId="1" dxf="1" numFmtId="4">
      <nc r="I458">
        <v>11431.55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9796.2000000000007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442</v>
      </nc>
      <ndxf>
        <font>
          <sz val="10"/>
          <name val="Times New Roman"/>
          <scheme val="none"/>
        </font>
      </ndxf>
    </rcc>
    <rcc rId="0" sId="1" dxf="1" numFmtId="4">
      <nc r="L458">
        <v>33746942.280000001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69" sId="1" ref="A458:XFD458" action="deleteRow">
    <undo index="0" exp="area" dr="P458:P537" r="P538" sId="1"/>
    <undo index="0" exp="area" dr="O458:O537" r="O538" sId="1"/>
    <undo index="0" exp="area" dr="N458:N537" r="N538" sId="1"/>
    <undo index="0" exp="area" dr="M458:M537" r="M538" sId="1"/>
    <undo index="0" exp="area" dr="L458:L537" r="L538" sId="1"/>
    <undo index="0" exp="area" dr="K458:K537" r="K538" sId="1"/>
    <undo index="0" exp="area" dr="J458:J537" r="J538" sId="1"/>
    <undo index="0" exp="area" dr="I458:I537" r="I53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304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50 лет ВЛКСМ, д. 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22</t>
        </is>
      </nc>
      <ndxf>
        <font>
          <sz val="10"/>
          <name val="Times New Roman"/>
          <scheme val="none"/>
        </font>
      </ndxf>
    </rcc>
    <rcc rId="0" sId="1" dxf="1" numFmtId="4">
      <nc r="I458">
        <v>23004.400000000001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19994.599999999999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324</v>
      </nc>
      <ndxf>
        <font>
          <sz val="10"/>
          <name val="Times New Roman"/>
          <scheme val="none"/>
        </font>
      </ndxf>
    </rcc>
    <rcc rId="0" sId="1" dxf="1" numFmtId="4">
      <nc r="L458">
        <v>14277154.66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70" sId="1" ref="A458:XFD458" action="deleteRow">
    <undo index="0" exp="area" dr="P458:P536" r="P537" sId="1"/>
    <undo index="0" exp="area" dr="O458:O536" r="O537" sId="1"/>
    <undo index="0" exp="area" dr="N458:N536" r="N537" sId="1"/>
    <undo index="0" exp="area" dr="M458:M536" r="M537" sId="1"/>
    <undo index="0" exp="area" dr="L458:L536" r="L537" sId="1"/>
    <undo index="0" exp="area" dr="K458:K536" r="K537" sId="1"/>
    <undo index="0" exp="area" dr="J458:J536" r="J537" sId="1"/>
    <undo index="0" exp="area" dr="I458:I536" r="I53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305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50 лет ВЛКСМ, д. 6А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58">
        <v>7599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6536.3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263</v>
      </nc>
      <ndxf>
        <font>
          <sz val="10"/>
          <name val="Times New Roman"/>
          <scheme val="none"/>
        </font>
      </ndxf>
    </rcc>
    <rcc rId="0" sId="1" dxf="1" numFmtId="4">
      <nc r="L458">
        <v>4667248.46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71" sId="1" ref="A458:XFD458" action="deleteRow">
    <undo index="0" exp="area" dr="P458:P535" r="P536" sId="1"/>
    <undo index="0" exp="area" dr="O458:O535" r="O536" sId="1"/>
    <undo index="0" exp="area" dr="N458:N535" r="N536" sId="1"/>
    <undo index="0" exp="area" dr="M458:M535" r="M536" sId="1"/>
    <undo index="0" exp="area" dr="L458:L535" r="L536" sId="1"/>
    <undo index="0" exp="area" dr="K458:K535" r="K536" sId="1"/>
    <undo index="0" exp="area" dr="J458:J535" r="J536" sId="1"/>
    <undo index="0" exp="area" dr="I458:I535" r="I53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306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50 лет ВЛКСМ, д. 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4488.3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3830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236</v>
      </nc>
      <ndxf>
        <font>
          <sz val="10"/>
          <name val="Times New Roman"/>
          <scheme val="none"/>
        </font>
      </ndxf>
    </rcc>
    <rcc rId="0" sId="1" dxf="1" numFmtId="4">
      <nc r="L458">
        <v>2734813.52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72" sId="1" ref="A458:XFD458" action="deleteRow">
    <undo index="0" exp="area" dr="P458:P534" r="P535" sId="1"/>
    <undo index="0" exp="area" dr="O458:O534" r="O535" sId="1"/>
    <undo index="0" exp="area" dr="N458:N534" r="N535" sId="1"/>
    <undo index="0" exp="area" dr="M458:M534" r="M535" sId="1"/>
    <undo index="0" exp="area" dr="L458:L534" r="L535" sId="1"/>
    <undo index="0" exp="area" dr="K458:K534" r="K535" sId="1"/>
    <undo index="0" exp="area" dr="J458:J534" r="J535" sId="1"/>
    <undo index="0" exp="area" dr="I458:I534" r="I53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307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Аэрофлотская, д. 13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1597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1359.8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73</v>
      </nc>
      <ndxf>
        <font>
          <sz val="10"/>
          <name val="Times New Roman"/>
          <scheme val="none"/>
        </font>
      </ndxf>
    </rcc>
    <rcc rId="0" sId="1" dxf="1" numFmtId="4">
      <nc r="L458">
        <v>5655342.75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73" sId="1" ref="A458:XFD458" action="deleteRow">
    <undo index="0" exp="area" dr="P458:P533" r="P534" sId="1"/>
    <undo index="0" exp="area" dr="O458:O533" r="O534" sId="1"/>
    <undo index="0" exp="area" dr="N458:N533" r="N534" sId="1"/>
    <undo index="0" exp="area" dr="M458:M533" r="M534" sId="1"/>
    <undo index="0" exp="area" dr="L458:L533" r="L534" sId="1"/>
    <undo index="0" exp="area" dr="K458:K533" r="K534" sId="1"/>
    <undo index="0" exp="area" dr="J458:J533" r="J534" sId="1"/>
    <undo index="0" exp="area" dr="I458:I533" r="I53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308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Аэрофлотская, д. 15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2286.6999999999998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1932.3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111</v>
      </nc>
      <ndxf>
        <font>
          <sz val="10"/>
          <name val="Times New Roman"/>
          <scheme val="none"/>
        </font>
      </ndxf>
    </rcc>
    <rcc rId="0" sId="1" dxf="1" numFmtId="4">
      <nc r="L458">
        <v>15874282.76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74" sId="1" ref="A458:XFD458" action="deleteRow">
    <undo index="0" exp="area" dr="P458:P532" r="P533" sId="1"/>
    <undo index="0" exp="area" dr="O458:O532" r="O533" sId="1"/>
    <undo index="0" exp="area" dr="N458:N532" r="N533" sId="1"/>
    <undo index="0" exp="area" dr="M458:M532" r="M533" sId="1"/>
    <undo index="0" exp="area" dr="L458:L532" r="L533" sId="1"/>
    <undo index="0" exp="area" dr="K458:K532" r="K533" sId="1"/>
    <undo index="0" exp="area" dr="J458:J532" r="J533" sId="1"/>
    <undo index="0" exp="area" dr="I458:I532" r="I53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309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Гагарина, д. 24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8273.1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7159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334</v>
      </nc>
      <ndxf>
        <font>
          <sz val="10"/>
          <name val="Times New Roman"/>
          <scheme val="none"/>
        </font>
      </ndxf>
    </rcc>
    <rcc rId="0" sId="1" dxf="1" numFmtId="4">
      <nc r="L458">
        <v>26885940.600000001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75" sId="1" ref="A458:XFD458" action="deleteRow">
    <undo index="0" exp="area" dr="P458:P531" r="P532" sId="1"/>
    <undo index="0" exp="area" dr="O458:O531" r="O532" sId="1"/>
    <undo index="0" exp="area" dr="N458:N531" r="N532" sId="1"/>
    <undo index="0" exp="area" dr="M458:M531" r="M532" sId="1"/>
    <undo index="0" exp="area" dr="L458:L531" r="L532" sId="1"/>
    <undo index="0" exp="area" dr="K458:K531" r="K532" sId="1"/>
    <undo index="0" exp="area" dr="J458:J531" r="J532" sId="1"/>
    <undo index="0" exp="area" dr="I458:I531" r="I53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310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Григория Кукуевицкого, д. 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6340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4873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284</v>
      </nc>
      <ndxf>
        <font>
          <sz val="10"/>
          <name val="Times New Roman"/>
          <scheme val="none"/>
        </font>
      </ndxf>
    </rcc>
    <rcc rId="0" sId="1" dxf="1" numFmtId="4">
      <nc r="L458">
        <v>7287935.6900000004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76" sId="1" ref="A458:XFD458" action="deleteRow">
    <undo index="0" exp="area" dr="P458:P530" r="P531" sId="1"/>
    <undo index="0" exp="area" dr="O458:O530" r="O531" sId="1"/>
    <undo index="0" exp="area" dr="N458:N530" r="N531" sId="1"/>
    <undo index="0" exp="area" dr="M458:M530" r="M531" sId="1"/>
    <undo index="0" exp="area" dr="L458:L530" r="L531" sId="1"/>
    <undo index="0" exp="area" dr="K458:K530" r="K531" sId="1"/>
    <undo index="0" exp="area" dr="J458:J530" r="J531" sId="1"/>
    <undo index="0" exp="area" dr="I458:I530" r="I53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311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Григория Кукуевицкого, д. 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6350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4874.3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326</v>
      </nc>
      <ndxf>
        <font>
          <sz val="10"/>
          <name val="Times New Roman"/>
          <scheme val="none"/>
        </font>
      </ndxf>
    </rcc>
    <rcc rId="0" sId="1" dxf="1" numFmtId="4">
      <nc r="L458">
        <v>14920120.57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77" sId="1" ref="A458:XFD458" action="deleteRow">
    <undo index="0" exp="area" dr="P458:P529" r="P530" sId="1"/>
    <undo index="0" exp="area" dr="O458:O529" r="O530" sId="1"/>
    <undo index="0" exp="area" dr="N458:N529" r="N530" sId="1"/>
    <undo index="0" exp="area" dr="M458:M529" r="M530" sId="1"/>
    <undo index="0" exp="area" dr="L458:L529" r="L530" sId="1"/>
    <undo index="0" exp="area" dr="K458:K529" r="K530" sId="1"/>
    <undo index="0" exp="area" dr="J458:J529" r="J530" sId="1"/>
    <undo index="0" exp="area" dr="I458:I529" r="I53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312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Дзержинского, д. 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3924.8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3510.8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147</v>
      </nc>
      <ndxf>
        <font>
          <sz val="10"/>
          <name val="Times New Roman"/>
          <scheme val="none"/>
        </font>
      </ndxf>
    </rcc>
    <rcc rId="0" sId="1" dxf="1" numFmtId="4">
      <nc r="L458">
        <v>24960311.93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78" sId="1" ref="A458:XFD458" action="deleteRow">
    <undo index="0" exp="area" dr="P458:P528" r="P529" sId="1"/>
    <undo index="0" exp="area" dr="O458:O528" r="O529" sId="1"/>
    <undo index="0" exp="area" dr="N458:N528" r="N529" sId="1"/>
    <undo index="0" exp="area" dr="M458:M528" r="M529" sId="1"/>
    <undo index="0" exp="area" dr="L458:L528" r="L529" sId="1"/>
    <undo index="0" exp="area" dr="K458:K528" r="K529" sId="1"/>
    <undo index="0" exp="area" dr="J458:J528" r="J529" sId="1"/>
    <undo index="0" exp="area" dr="I458:I528" r="I52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313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Дзержинского, д. 14А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5767.4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5104.8999999999996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199</v>
      </nc>
      <ndxf>
        <font>
          <sz val="10"/>
          <name val="Times New Roman"/>
          <scheme val="none"/>
        </font>
      </ndxf>
    </rcc>
    <rcc rId="0" sId="1" dxf="1" numFmtId="4">
      <nc r="L458">
        <v>9908778.4199999999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79" sId="1" ref="A458:XFD458" action="deleteRow">
    <undo index="0" exp="area" dr="P458:P527" r="P528" sId="1"/>
    <undo index="0" exp="area" dr="O458:O527" r="O528" sId="1"/>
    <undo index="0" exp="area" dr="N458:N527" r="N528" sId="1"/>
    <undo index="0" exp="area" dr="M458:M527" r="M528" sId="1"/>
    <undo index="0" exp="area" dr="L458:L527" r="L528" sId="1"/>
    <undo index="0" exp="area" dr="K458:K527" r="K528" sId="1"/>
    <undo index="0" exp="area" dr="J458:J527" r="J528" sId="1"/>
    <undo index="0" exp="area" dr="I458:I527" r="I52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314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Дзержинского, д. 14Б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1256.4000000000001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1090.4000000000001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61</v>
      </nc>
      <ndxf>
        <font>
          <sz val="10"/>
          <name val="Times New Roman"/>
          <scheme val="none"/>
        </font>
      </ndxf>
    </rcc>
    <rcc rId="0" sId="1" dxf="1" numFmtId="4">
      <nc r="L458">
        <v>2116502.2000000002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80" sId="1" ref="A458:XFD458" action="deleteRow">
    <undo index="0" exp="area" dr="P458:P526" r="P527" sId="1"/>
    <undo index="0" exp="area" dr="O458:O526" r="O527" sId="1"/>
    <undo index="0" exp="area" dr="N458:N526" r="N527" sId="1"/>
    <undo index="0" exp="area" dr="M458:M526" r="M527" sId="1"/>
    <undo index="0" exp="area" dr="L458:L526" r="L527" sId="1"/>
    <undo index="0" exp="area" dr="K458:K526" r="K527" sId="1"/>
    <undo index="0" exp="area" dr="J458:J526" r="J527" sId="1"/>
    <undo index="0" exp="area" dr="I458:I526" r="I52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315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Дзержинского, д. 15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7</t>
        </is>
      </nc>
      <ndxf>
        <font>
          <sz val="10"/>
          <name val="Times New Roman"/>
          <scheme val="none"/>
        </font>
      </ndxf>
    </rcc>
    <rcc rId="0" sId="1" dxf="1" numFmtId="4">
      <nc r="I458">
        <v>7049.6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6367.9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248</v>
      </nc>
      <ndxf>
        <font>
          <sz val="10"/>
          <name val="Times New Roman"/>
          <scheme val="none"/>
        </font>
      </ndxf>
    </rcc>
    <rcc rId="0" sId="1" dxf="1" numFmtId="4">
      <nc r="L458">
        <v>23539120.719999999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81" sId="1" ref="A458:XFD458" action="deleteRow">
    <undo index="0" exp="area" dr="P458:P525" r="P526" sId="1"/>
    <undo index="0" exp="area" dr="O458:O525" r="O526" sId="1"/>
    <undo index="0" exp="area" dr="N458:N525" r="N526" sId="1"/>
    <undo index="0" exp="area" dr="M458:M525" r="M526" sId="1"/>
    <undo index="0" exp="area" dr="L458:L525" r="L526" sId="1"/>
    <undo index="0" exp="area" dr="K458:K525" r="K526" sId="1"/>
    <undo index="0" exp="area" dr="J458:J525" r="J526" sId="1"/>
    <undo index="0" exp="area" dr="I458:I525" r="I52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316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Дзержинского, д. 16В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5740.9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5080.3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239</v>
      </nc>
      <ndxf>
        <font>
          <sz val="10"/>
          <name val="Times New Roman"/>
          <scheme val="none"/>
        </font>
      </ndxf>
    </rcc>
    <rcc rId="0" sId="1" dxf="1" numFmtId="4">
      <nc r="L458">
        <v>11267694.060000001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82" sId="1" ref="A458:XFD458" action="deleteRow">
    <undo index="0" exp="area" dr="P458:P524" r="P525" sId="1"/>
    <undo index="0" exp="area" dr="O458:O524" r="O525" sId="1"/>
    <undo index="0" exp="area" dr="N458:N524" r="N525" sId="1"/>
    <undo index="0" exp="area" dr="M458:M524" r="M525" sId="1"/>
    <undo index="0" exp="area" dr="L458:L524" r="L525" sId="1"/>
    <undo index="0" exp="area" dr="K458:K524" r="K525" sId="1"/>
    <undo index="0" exp="area" dr="J458:J524" r="J525" sId="1"/>
    <undo index="0" exp="area" dr="I458:I524" r="I52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317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Дзержинского, д. 3Б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3944.1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3521.1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152</v>
      </nc>
      <ndxf>
        <font>
          <sz val="10"/>
          <name val="Times New Roman"/>
          <scheme val="none"/>
        </font>
      </ndxf>
    </rcc>
    <rcc rId="0" sId="1" dxf="1" numFmtId="4">
      <nc r="L458">
        <v>25029224.789999999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83" sId="1" ref="A458:XFD458" action="deleteRow">
    <undo index="0" exp="area" dr="P458:P523" r="P524" sId="1"/>
    <undo index="0" exp="area" dr="O458:O523" r="O524" sId="1"/>
    <undo index="0" exp="area" dr="N458:N523" r="N524" sId="1"/>
    <undo index="0" exp="area" dr="M458:M523" r="M524" sId="1"/>
    <undo index="0" exp="area" dr="L458:L523" r="L524" sId="1"/>
    <undo index="0" exp="area" dr="K458:K523" r="K524" sId="1"/>
    <undo index="0" exp="area" dr="J458:J523" r="J524" sId="1"/>
    <undo index="0" exp="area" dr="I458:I523" r="I52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318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Дзержинского, д. 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5698.6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5067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185</v>
      </nc>
      <ndxf>
        <font>
          <sz val="10"/>
          <name val="Times New Roman"/>
          <scheme val="none"/>
        </font>
      </ndxf>
    </rcc>
    <rcc rId="0" sId="1" dxf="1" numFmtId="4">
      <nc r="L458">
        <v>21073408.989999998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84" sId="1" ref="A458:XFD458" action="deleteRow">
    <undo index="0" exp="area" dr="P458:P522" r="P523" sId="1"/>
    <undo index="0" exp="area" dr="O458:O522" r="O523" sId="1"/>
    <undo index="0" exp="area" dr="N458:N522" r="N523" sId="1"/>
    <undo index="0" exp="area" dr="M458:M522" r="M523" sId="1"/>
    <undo index="0" exp="area" dr="L458:L522" r="L523" sId="1"/>
    <undo index="0" exp="area" dr="K458:K522" r="K523" sId="1"/>
    <undo index="0" exp="area" dr="J458:J522" r="J523" sId="1"/>
    <undo index="0" exp="area" dr="I458:I522" r="I52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319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Дзержинского, д. 7/2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9</t>
        </is>
      </nc>
      <ndxf>
        <font>
          <sz val="10"/>
          <name val="Times New Roman"/>
          <scheme val="none"/>
        </font>
      </ndxf>
    </rcc>
    <rcc rId="0" sId="1" dxf="1" numFmtId="4">
      <nc r="I458">
        <v>8909.6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7880.2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306</v>
      </nc>
      <ndxf>
        <font>
          <sz val="10"/>
          <name val="Times New Roman"/>
          <scheme val="none"/>
        </font>
      </ndxf>
    </rcc>
    <rcc rId="0" sId="1" dxf="1" numFmtId="4">
      <nc r="L458">
        <v>56237469.119999997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85" sId="1" ref="A458:XFD458" action="deleteRow">
    <undo index="0" exp="area" dr="P458:P521" r="P522" sId="1"/>
    <undo index="0" exp="area" dr="O458:O521" r="O522" sId="1"/>
    <undo index="0" exp="area" dr="N458:N521" r="N522" sId="1"/>
    <undo index="0" exp="area" dr="M458:M521" r="M522" sId="1"/>
    <undo index="0" exp="area" dr="L458:L521" r="L522" sId="1"/>
    <undo index="0" exp="area" dr="K458:K521" r="K522" sId="1"/>
    <undo index="0" exp="area" dr="J458:J521" r="J522" sId="1"/>
    <undo index="0" exp="area" dr="I458:I521" r="I52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320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Дзержинского, д. 9/1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4680.7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4067.9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172</v>
      </nc>
      <ndxf>
        <font>
          <sz val="10"/>
          <name val="Times New Roman"/>
          <scheme val="none"/>
        </font>
      </ndxf>
    </rcc>
    <rcc rId="0" sId="1" dxf="1" numFmtId="4">
      <nc r="L458">
        <v>15178107.9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86" sId="1" ref="A458:XFD458" action="deleteRow">
    <undo index="0" exp="area" dr="P458:P520" r="P521" sId="1"/>
    <undo index="0" exp="area" dr="O458:O520" r="O521" sId="1"/>
    <undo index="0" exp="area" dr="N458:N520" r="N521" sId="1"/>
    <undo index="0" exp="area" dr="M458:M520" r="M521" sId="1"/>
    <undo index="0" exp="area" dr="L458:L520" r="L521" sId="1"/>
    <undo index="0" exp="area" dr="K458:K520" r="K521" sId="1"/>
    <undo index="0" exp="area" dr="J458:J520" r="J521" sId="1"/>
    <undo index="0" exp="area" dr="I458:I520" r="I52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321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Дзержинского, д. 9/2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4693.7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4080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187</v>
      </nc>
      <ndxf>
        <font>
          <sz val="10"/>
          <name val="Times New Roman"/>
          <scheme val="none"/>
        </font>
      </ndxf>
    </rcc>
    <rcc rId="0" sId="1" dxf="1" numFmtId="4">
      <nc r="L458">
        <v>14936473.189999999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87" sId="1" ref="A458:XFD458" action="deleteRow">
    <undo index="0" exp="area" dr="P458:P519" r="P520" sId="1"/>
    <undo index="0" exp="area" dr="O458:O519" r="O520" sId="1"/>
    <undo index="0" exp="area" dr="N458:N519" r="N520" sId="1"/>
    <undo index="0" exp="area" dr="M458:M519" r="M520" sId="1"/>
    <undo index="0" exp="area" dr="L458:L519" r="L520" sId="1"/>
    <undo index="0" exp="area" dr="K458:K519" r="K520" sId="1"/>
    <undo index="0" exp="area" dr="J458:J519" r="J520" sId="1"/>
    <undo index="0" exp="area" dr="I458:I519" r="I52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322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Крылова, д. 21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5934.8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5253.38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340</v>
      </nc>
      <ndxf>
        <font>
          <sz val="10"/>
          <name val="Times New Roman"/>
          <scheme val="none"/>
        </font>
      </ndxf>
    </rcc>
    <rcc rId="0" sId="1" dxf="1" numFmtId="4">
      <nc r="L458">
        <v>23301438.510000002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88" sId="1" ref="A458:XFD458" action="deleteRow">
    <undo index="0" exp="area" dr="P458:P518" r="P519" sId="1"/>
    <undo index="0" exp="area" dr="O458:O518" r="O519" sId="1"/>
    <undo index="0" exp="area" dr="N458:N518" r="N519" sId="1"/>
    <undo index="0" exp="area" dr="M458:M518" r="M519" sId="1"/>
    <undo index="0" exp="area" dr="L458:L518" r="L519" sId="1"/>
    <undo index="0" exp="area" dr="K458:K518" r="K519" sId="1"/>
    <undo index="0" exp="area" dr="J458:J518" r="J519" sId="1"/>
    <undo index="0" exp="area" dr="I458:I518" r="I51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323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Крылова, д. 25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4654.5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4163.2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388</v>
      </nc>
      <ndxf>
        <font>
          <sz val="10"/>
          <name val="Times New Roman"/>
          <scheme val="none"/>
        </font>
      </ndxf>
    </rcc>
    <rcc rId="0" sId="1" dxf="1" numFmtId="4">
      <nc r="L458">
        <v>17314548.329999998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89" sId="1" ref="A458:XFD458" action="deleteRow">
    <undo index="0" exp="area" dr="P458:P517" r="P518" sId="1"/>
    <undo index="0" exp="area" dr="O458:O517" r="O518" sId="1"/>
    <undo index="0" exp="area" dr="N458:N517" r="N518" sId="1"/>
    <undo index="0" exp="area" dr="M458:M517" r="M518" sId="1"/>
    <undo index="0" exp="area" dr="L458:L517" r="L518" sId="1"/>
    <undo index="0" exp="area" dr="K458:K517" r="K518" sId="1"/>
    <undo index="0" exp="area" dr="J458:J517" r="J518" sId="1"/>
    <undo index="0" exp="area" dr="I458:I517" r="I51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324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Крылова, д. 39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6776.2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2478.9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254</v>
      </nc>
      <ndxf>
        <font>
          <sz val="10"/>
          <name val="Times New Roman"/>
          <scheme val="none"/>
        </font>
      </ndxf>
    </rcc>
    <rcc rId="0" sId="1" dxf="1" numFmtId="4">
      <nc r="L458">
        <v>23307347.359999999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90" sId="1" ref="A458:XFD458" action="deleteRow">
    <undo index="0" exp="area" dr="P458:P516" r="P517" sId="1"/>
    <undo index="0" exp="area" dr="O458:O516" r="O517" sId="1"/>
    <undo index="0" exp="area" dr="N458:N516" r="N517" sId="1"/>
    <undo index="0" exp="area" dr="M458:M516" r="M517" sId="1"/>
    <undo index="0" exp="area" dr="L458:L516" r="L517" sId="1"/>
    <undo index="0" exp="area" dr="K458:K516" r="K517" sId="1"/>
    <undo index="0" exp="area" dr="J458:J516" r="J517" sId="1"/>
    <undo index="0" exp="area" dr="I458:I516" r="I51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325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Крылова, д. 43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4675.8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4162.3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258</v>
      </nc>
      <ndxf>
        <font>
          <sz val="10"/>
          <name val="Times New Roman"/>
          <scheme val="none"/>
        </font>
      </ndxf>
    </rcc>
    <rcc rId="0" sId="1" dxf="1" numFmtId="4">
      <nc r="L458">
        <v>30239326.050000001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91" sId="1" ref="A458:XFD458" action="deleteRow">
    <undo index="0" exp="area" dr="P458:P515" r="P516" sId="1"/>
    <undo index="0" exp="area" dr="O458:O515" r="O516" sId="1"/>
    <undo index="0" exp="area" dr="N458:N515" r="N516" sId="1"/>
    <undo index="0" exp="area" dr="M458:M515" r="M516" sId="1"/>
    <undo index="0" exp="area" dr="L458:L515" r="L516" sId="1"/>
    <undo index="0" exp="area" dr="K458:K515" r="K516" sId="1"/>
    <undo index="0" exp="area" dr="J458:J515" r="J516" sId="1"/>
    <undo index="0" exp="area" dr="I458:I515" r="I51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326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Ленинградская, д. 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7</t>
        </is>
      </nc>
      <ndxf>
        <font>
          <sz val="10"/>
          <name val="Times New Roman"/>
          <scheme val="none"/>
        </font>
      </ndxf>
    </rcc>
    <rcc rId="0" sId="1" dxf="1" numFmtId="4">
      <nc r="I458">
        <v>6929.7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6179.9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275</v>
      </nc>
      <ndxf>
        <font>
          <sz val="10"/>
          <name val="Times New Roman"/>
          <scheme val="none"/>
        </font>
      </ndxf>
    </rcc>
    <rcc rId="0" sId="1" dxf="1" numFmtId="4">
      <nc r="L458">
        <v>4412760.8600000003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92" sId="1" ref="A458:XFD458" action="deleteRow">
    <undo index="0" exp="area" dr="P458:P514" r="P515" sId="1"/>
    <undo index="0" exp="area" dr="O458:O514" r="O515" sId="1"/>
    <undo index="0" exp="area" dr="N458:N514" r="N515" sId="1"/>
    <undo index="0" exp="area" dr="M458:M514" r="M515" sId="1"/>
    <undo index="0" exp="area" dr="L458:L514" r="L515" sId="1"/>
    <undo index="0" exp="area" dr="K458:K514" r="K515" sId="1"/>
    <undo index="0" exp="area" dr="J458:J514" r="J515" sId="1"/>
    <undo index="0" exp="area" dr="I458:I514" r="I51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327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Лермонтова, д. 2*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спецсчет ТСЖ/УК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9</t>
        </is>
      </nc>
      <ndxf>
        <font>
          <sz val="10"/>
          <name val="Times New Roman"/>
          <scheme val="none"/>
        </font>
      </ndxf>
    </rcc>
    <rcc rId="0" sId="1" dxf="1" numFmtId="4">
      <nc r="I458">
        <v>8089.2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8089.2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326</v>
      </nc>
      <ndxf>
        <font>
          <sz val="10"/>
          <name val="Times New Roman"/>
          <scheme val="none"/>
        </font>
      </ndxf>
    </rcc>
    <rcc rId="0" sId="1" dxf="1" numFmtId="4">
      <nc r="L458">
        <v>63917903.899999999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93" sId="1" ref="A458:XFD458" action="deleteRow">
    <undo index="0" exp="area" dr="P458:P513" r="P514" sId="1"/>
    <undo index="0" exp="area" dr="O458:O513" r="O514" sId="1"/>
    <undo index="0" exp="area" dr="N458:N513" r="N514" sId="1"/>
    <undo index="0" exp="area" dr="M458:M513" r="M514" sId="1"/>
    <undo index="0" exp="area" dr="L458:L513" r="L514" sId="1"/>
    <undo index="0" exp="area" dr="K458:K513" r="K514" sId="1"/>
    <undo index="0" exp="area" dr="J458:J513" r="J514" sId="1"/>
    <undo index="0" exp="area" dr="I458:I513" r="I51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328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Лермонтова, д. 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8402.75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8402.75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322</v>
      </nc>
      <ndxf>
        <font>
          <sz val="10"/>
          <name val="Times New Roman"/>
          <scheme val="none"/>
        </font>
      </ndxf>
    </rcc>
    <rcc rId="0" sId="1" dxf="1" numFmtId="4">
      <nc r="L458">
        <v>30620339.609999999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94" sId="1" ref="A458:XFD458" action="deleteRow">
    <undo index="0" exp="area" dr="P458:P512" r="P513" sId="1"/>
    <undo index="0" exp="area" dr="O458:O512" r="O513" sId="1"/>
    <undo index="0" exp="area" dr="N458:N512" r="N513" sId="1"/>
    <undo index="0" exp="area" dr="M458:M512" r="M513" sId="1"/>
    <undo index="0" exp="area" dr="L458:L512" r="L513" sId="1"/>
    <undo index="0" exp="area" dr="K458:K512" r="K513" sId="1"/>
    <undo index="0" exp="area" dr="J458:J512" r="J513" sId="1"/>
    <undo index="0" exp="area" dr="I458:I512" r="I51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329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Лермонтова, д. 6/2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9611.2999999999993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5697.8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243</v>
      </nc>
      <ndxf>
        <font>
          <sz val="10"/>
          <name val="Times New Roman"/>
          <scheme val="none"/>
        </font>
      </ndxf>
    </rcc>
    <rcc rId="0" sId="1" dxf="1" numFmtId="4">
      <nc r="L458">
        <v>32203327.140000001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95" sId="1" ref="A458:XFD458" action="deleteRow">
    <undo index="0" exp="area" dr="P458:P511" r="P512" sId="1"/>
    <undo index="0" exp="area" dr="O458:O511" r="O512" sId="1"/>
    <undo index="0" exp="area" dr="N458:N511" r="N512" sId="1"/>
    <undo index="0" exp="area" dr="M458:M511" r="M512" sId="1"/>
    <undo index="0" exp="area" dr="L458:L511" r="L512" sId="1"/>
    <undo index="0" exp="area" dr="K458:K511" r="K512" sId="1"/>
    <undo index="0" exp="area" dr="J458:J511" r="J512" sId="1"/>
    <undo index="0" exp="area" dr="I458:I511" r="I51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330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Лермонтова, д. 6/3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3539.5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3472.2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169</v>
      </nc>
      <ndxf>
        <font>
          <sz val="10"/>
          <name val="Times New Roman"/>
          <scheme val="none"/>
        </font>
      </ndxf>
    </rcc>
    <rcc rId="0" sId="1" dxf="1" numFmtId="4">
      <nc r="L458">
        <v>28768012.43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96" sId="1" ref="A458:XFD458" action="deleteRow">
    <undo index="0" exp="area" dr="P458:P510" r="P511" sId="1"/>
    <undo index="0" exp="area" dr="O458:O510" r="O511" sId="1"/>
    <undo index="0" exp="area" dr="N458:N510" r="N511" sId="1"/>
    <undo index="0" exp="area" dr="M458:M510" r="M511" sId="1"/>
    <undo index="0" exp="area" dr="L458:L510" r="L511" sId="1"/>
    <undo index="0" exp="area" dr="K458:K510" r="K511" sId="1"/>
    <undo index="0" exp="area" dr="J458:J510" r="J511" sId="1"/>
    <undo index="0" exp="area" dr="I458:I510" r="I51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331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Магистральная, д. 10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2942.3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2648.6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167</v>
      </nc>
      <ndxf>
        <font>
          <sz val="10"/>
          <name val="Times New Roman"/>
          <scheme val="none"/>
        </font>
      </ndxf>
    </rcc>
    <rcc rId="0" sId="1" dxf="1" numFmtId="4">
      <nc r="L458">
        <v>10857857.859999999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97" sId="1" ref="A458:XFD458" action="deleteRow">
    <undo index="0" exp="area" dr="P458:P509" r="P510" sId="1"/>
    <undo index="0" exp="area" dr="O458:O509" r="O510" sId="1"/>
    <undo index="0" exp="area" dr="N458:N509" r="N510" sId="1"/>
    <undo index="0" exp="area" dr="M458:M509" r="M510" sId="1"/>
    <undo index="0" exp="area" dr="L458:L509" r="L510" sId="1"/>
    <undo index="0" exp="area" dr="K458:K509" r="K510" sId="1"/>
    <undo index="0" exp="area" dr="J458:J509" r="J510" sId="1"/>
    <undo index="0" exp="area" dr="I458:I509" r="I51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332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Магистральная, д. 32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6440.8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4917.7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263</v>
      </nc>
      <ndxf>
        <font>
          <sz val="10"/>
          <name val="Times New Roman"/>
          <scheme val="none"/>
        </font>
      </ndxf>
    </rcc>
    <rcc rId="0" sId="1" dxf="1" numFmtId="4">
      <nc r="L458">
        <v>6251650.0800000001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98" sId="1" ref="A458:XFD458" action="deleteRow">
    <undo index="0" exp="area" dr="P458:P508" r="P509" sId="1"/>
    <undo index="0" exp="area" dr="O458:O508" r="O509" sId="1"/>
    <undo index="0" exp="area" dr="N458:N508" r="N509" sId="1"/>
    <undo index="0" exp="area" dr="M458:M508" r="M509" sId="1"/>
    <undo index="0" exp="area" dr="L458:L508" r="L509" sId="1"/>
    <undo index="0" exp="area" dr="K458:K508" r="K509" sId="1"/>
    <undo index="0" exp="area" dr="J458:J508" r="J509" sId="1"/>
    <undo index="0" exp="area" dr="I458:I508" r="I50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333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Магистральная, д. 34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6495.4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4967.7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297</v>
      </nc>
      <ndxf>
        <font>
          <sz val="10"/>
          <name val="Times New Roman"/>
          <scheme val="none"/>
        </font>
      </ndxf>
    </rcc>
    <rcc rId="0" sId="1" dxf="1" numFmtId="4">
      <nc r="L458">
        <v>6315212.8200000003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699" sId="1" ref="A458:XFD458" action="deleteRow">
    <undo index="0" exp="area" dr="P458:P507" r="P508" sId="1"/>
    <undo index="0" exp="area" dr="O458:O507" r="O508" sId="1"/>
    <undo index="0" exp="area" dr="N458:N507" r="N508" sId="1"/>
    <undo index="0" exp="area" dr="M458:M507" r="M508" sId="1"/>
    <undo index="0" exp="area" dr="L458:L507" r="L508" sId="1"/>
    <undo index="0" exp="area" dr="K458:K507" r="K508" sId="1"/>
    <undo index="0" exp="area" dr="J458:J507" r="J508" sId="1"/>
    <undo index="0" exp="area" dr="I458:I507" r="I50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334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Магистральная, д. 36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6483.8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4977.3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333</v>
      </nc>
      <ndxf>
        <font>
          <sz val="10"/>
          <name val="Times New Roman"/>
          <scheme val="none"/>
        </font>
      </ndxf>
    </rcc>
    <rcc rId="0" sId="1" dxf="1" numFmtId="4">
      <nc r="L458">
        <v>6327416.8600000003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00" sId="1" ref="A458:XFD458" action="deleteRow">
    <undo index="0" exp="area" dr="P458:P506" r="P507" sId="1"/>
    <undo index="0" exp="area" dr="O458:O506" r="O507" sId="1"/>
    <undo index="0" exp="area" dr="N458:N506" r="N507" sId="1"/>
    <undo index="0" exp="area" dr="M458:M506" r="M507" sId="1"/>
    <undo index="0" exp="area" dr="L458:L506" r="L507" sId="1"/>
    <undo index="0" exp="area" dr="K458:K506" r="K507" sId="1"/>
    <undo index="0" exp="area" dr="J458:J506" r="J507" sId="1"/>
    <undo index="0" exp="area" dr="I458:I506" r="I50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335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Маяковского, д. 16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7281.3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4307.2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343</v>
      </nc>
      <ndxf>
        <font>
          <sz val="10"/>
          <name val="Times New Roman"/>
          <scheme val="none"/>
        </font>
      </ndxf>
    </rcc>
    <rcc rId="0" sId="1" dxf="1" numFmtId="4">
      <nc r="L458">
        <v>10728093.689999999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01" sId="1" ref="A458:XFD458" action="deleteRow">
    <undo index="0" exp="area" dr="P458:P505" r="P506" sId="1"/>
    <undo index="0" exp="area" dr="O458:O505" r="O506" sId="1"/>
    <undo index="0" exp="area" dr="N458:N505" r="N506" sId="1"/>
    <undo index="0" exp="area" dr="M458:M505" r="M506" sId="1"/>
    <undo index="0" exp="area" dr="L458:L505" r="L506" sId="1"/>
    <undo index="0" exp="area" dr="K458:K505" r="K506" sId="1"/>
    <undo index="0" exp="area" dr="J458:J505" r="J506" sId="1"/>
    <undo index="0" exp="area" dr="I458:I505" r="I50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336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Маяковского, д. 47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8195.7000000000007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4817.6000000000004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319</v>
      </nc>
      <ndxf>
        <font>
          <sz val="10"/>
          <name val="Times New Roman"/>
          <scheme val="none"/>
        </font>
      </ndxf>
    </rcc>
    <rcc rId="0" sId="1" dxf="1" numFmtId="4">
      <nc r="L458">
        <v>26904272.859999999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02" sId="1" ref="A458:XFD458" action="deleteRow">
    <undo index="0" exp="area" dr="P458:P504" r="P505" sId="1"/>
    <undo index="0" exp="area" dr="O458:O504" r="O505" sId="1"/>
    <undo index="0" exp="area" dr="N458:N504" r="N505" sId="1"/>
    <undo index="0" exp="area" dr="M458:M504" r="M505" sId="1"/>
    <undo index="0" exp="area" dr="L458:L504" r="L505" sId="1"/>
    <undo index="0" exp="area" dr="K458:K504" r="K505" sId="1"/>
    <undo index="0" exp="area" dr="J458:J504" r="J505" sId="1"/>
    <undo index="0" exp="area" dr="I458:I504" r="I50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337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Маяковского, д. 47КОРП1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8072.65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4918.8999999999996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317</v>
      </nc>
      <ndxf>
        <font>
          <sz val="10"/>
          <name val="Times New Roman"/>
          <scheme val="none"/>
        </font>
      </ndxf>
    </rcc>
    <rcc rId="0" sId="1" dxf="1" numFmtId="4">
      <nc r="L458">
        <v>19302354.920000002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03" sId="1" ref="A458:XFD458" action="deleteRow">
    <undo index="0" exp="area" dr="P458:P503" r="P504" sId="1"/>
    <undo index="0" exp="area" dr="O458:O503" r="O504" sId="1"/>
    <undo index="0" exp="area" dr="N458:N503" r="N504" sId="1"/>
    <undo index="0" exp="area" dr="M458:M503" r="M504" sId="1"/>
    <undo index="0" exp="area" dr="L458:L503" r="L504" sId="1"/>
    <undo index="0" exp="area" dr="K458:K503" r="K504" sId="1"/>
    <undo index="0" exp="area" dr="J458:J503" r="J504" sId="1"/>
    <undo index="0" exp="area" dr="I458:I503" r="I50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338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Маяковского, д. 49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8186.2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4915.5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335</v>
      </nc>
      <ndxf>
        <font>
          <sz val="10"/>
          <name val="Times New Roman"/>
          <scheme val="none"/>
        </font>
      </ndxf>
    </rcc>
    <rcc rId="0" sId="1" dxf="1" numFmtId="4">
      <nc r="L458">
        <v>19413627.98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04" sId="1" ref="A458:XFD458" action="deleteRow">
    <undo index="0" exp="area" dr="P458:P502" r="P503" sId="1"/>
    <undo index="0" exp="area" dr="O458:O502" r="O503" sId="1"/>
    <undo index="0" exp="area" dr="N458:N502" r="N503" sId="1"/>
    <undo index="0" exp="area" dr="M458:M502" r="M503" sId="1"/>
    <undo index="0" exp="area" dr="L458:L502" r="L503" sId="1"/>
    <undo index="0" exp="area" dr="K458:K502" r="K503" sId="1"/>
    <undo index="0" exp="area" dr="J458:J502" r="J503" sId="1"/>
    <undo index="0" exp="area" dr="I458:I502" r="I50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339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Маяковского, д. 49КОРП1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7959.2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4843.7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285</v>
      </nc>
      <ndxf>
        <font>
          <sz val="10"/>
          <name val="Times New Roman"/>
          <scheme val="none"/>
        </font>
      </ndxf>
    </rcc>
    <rcc rId="0" sId="1" dxf="1" numFmtId="4">
      <nc r="L458">
        <v>19257819.43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05" sId="1" ref="A458:XFD458" action="deleteRow">
    <undo index="0" exp="area" dr="P458:P501" r="P502" sId="1"/>
    <undo index="0" exp="area" dr="O458:O501" r="O502" sId="1"/>
    <undo index="0" exp="area" dr="N458:N501" r="N502" sId="1"/>
    <undo index="0" exp="area" dr="M458:M501" r="M502" sId="1"/>
    <undo index="0" exp="area" dr="L458:L501" r="L502" sId="1"/>
    <undo index="0" exp="area" dr="K458:K501" r="K502" sId="1"/>
    <undo index="0" exp="area" dr="J458:J501" r="J502" sId="1"/>
    <undo index="0" exp="area" dr="I458:I501" r="I50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340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Мелик-Карамова, д. 24*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спецсчет ТСЖ/УК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58">
        <v>7835.4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6727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294</v>
      </nc>
      <ndxf>
        <font>
          <sz val="10"/>
          <name val="Times New Roman"/>
          <scheme val="none"/>
        </font>
      </ndxf>
    </rcc>
    <rcc rId="0" sId="1" dxf="1" numFmtId="4">
      <nc r="L458">
        <v>47548804.640000001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06" sId="1" ref="A458:XFD458" action="deleteRow">
    <undo index="0" exp="area" dr="P458:P500" r="P501" sId="1"/>
    <undo index="0" exp="area" dr="O458:O500" r="O501" sId="1"/>
    <undo index="0" exp="area" dr="N458:N500" r="N501" sId="1"/>
    <undo index="0" exp="area" dr="M458:M500" r="M501" sId="1"/>
    <undo index="0" exp="area" dr="L458:L500" r="L501" sId="1"/>
    <undo index="0" exp="area" dr="K458:K500" r="K501" sId="1"/>
    <undo index="0" exp="area" dr="J458:J500" r="J501" sId="1"/>
    <undo index="0" exp="area" dr="I458:I500" r="I50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341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Мелик-Карамова, д. 25/1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4037.4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3513.5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145</v>
      </nc>
      <ndxf>
        <font>
          <sz val="10"/>
          <name val="Times New Roman"/>
          <scheme val="none"/>
        </font>
      </ndxf>
    </rcc>
    <rcc rId="0" sId="1" dxf="1" numFmtId="4">
      <nc r="L458">
        <v>2508816.5299999998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07" sId="1" ref="A458:XFD458" action="deleteRow">
    <undo index="0" exp="area" dr="P458:P499" r="P500" sId="1"/>
    <undo index="0" exp="area" dr="O458:O499" r="O500" sId="1"/>
    <undo index="0" exp="area" dr="N458:N499" r="N500" sId="1"/>
    <undo index="0" exp="area" dr="M458:M499" r="M500" sId="1"/>
    <undo index="0" exp="area" dr="L458:L499" r="L500" sId="1"/>
    <undo index="0" exp="area" dr="K458:K499" r="K500" sId="1"/>
    <undo index="0" exp="area" dr="J458:J499" r="J500" sId="1"/>
    <undo index="0" exp="area" dr="I458:I499" r="I50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342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Мелик-Карамова, д. 25/2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4053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3546.1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149</v>
      </nc>
      <ndxf>
        <font>
          <sz val="10"/>
          <name val="Times New Roman"/>
          <scheme val="none"/>
        </font>
      </ndxf>
    </rcc>
    <rcc rId="0" sId="1" dxf="1" numFmtId="4">
      <nc r="L458">
        <v>2532094.58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08" sId="1" ref="A458:XFD458" action="deleteRow">
    <undo index="0" exp="area" dr="P458:P498" r="P499" sId="1"/>
    <undo index="0" exp="area" dr="O458:O498" r="O499" sId="1"/>
    <undo index="0" exp="area" dr="N458:N498" r="N499" sId="1"/>
    <undo index="0" exp="area" dr="M458:M498" r="M499" sId="1"/>
    <undo index="0" exp="area" dr="L458:L498" r="L499" sId="1"/>
    <undo index="0" exp="area" dr="K458:K498" r="K499" sId="1"/>
    <undo index="0" exp="area" dr="J458:J498" r="J499" sId="1"/>
    <undo index="0" exp="area" dr="I458:I498" r="I49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343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Мелик-Карамова, д. 68*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спецсчет ТСЖ/УК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5734.9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5056.3999999999996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185</v>
      </nc>
      <ndxf>
        <font>
          <sz val="10"/>
          <name val="Times New Roman"/>
          <scheme val="none"/>
        </font>
      </ndxf>
    </rcc>
    <rcc rId="0" sId="1" dxf="1" numFmtId="4">
      <nc r="L458">
        <v>32691235.010000002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09" sId="1" ref="A458:XFD458" action="deleteRow">
    <undo index="0" exp="area" dr="P458:P497" r="P498" sId="1"/>
    <undo index="0" exp="area" dr="O458:O497" r="O498" sId="1"/>
    <undo index="0" exp="area" dr="N458:N497" r="N498" sId="1"/>
    <undo index="0" exp="area" dr="M458:M497" r="M498" sId="1"/>
    <undo index="0" exp="area" dr="L458:L497" r="L498" sId="1"/>
    <undo index="0" exp="area" dr="K458:K497" r="K498" sId="1"/>
    <undo index="0" exp="area" dr="J458:J497" r="J498" sId="1"/>
    <undo index="0" exp="area" dr="I458:I497" r="I49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344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Мечникова, д. 11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2417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2417</v>
      </nc>
      <ndxf>
        <font>
          <sz val="10"/>
          <name val="Times New Roman"/>
          <scheme val="none"/>
        </font>
        <numFmt numFmtId="4" formatCode="#,##0.00"/>
      </ndxf>
    </rcc>
    <rfmt sheetId="1" sqref="K458" start="0" length="0">
      <dxf>
        <font>
          <sz val="10"/>
          <name val="Times New Roman"/>
          <scheme val="none"/>
        </font>
      </dxf>
    </rfmt>
    <rcc rId="0" sId="1" dxf="1" numFmtId="4">
      <nc r="L458">
        <v>12501691.4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10" sId="1" ref="A458:XFD458" action="deleteRow">
    <undo index="0" exp="area" dr="P458:P496" r="P497" sId="1"/>
    <undo index="0" exp="area" dr="O458:O496" r="O497" sId="1"/>
    <undo index="0" exp="area" dr="N458:N496" r="N497" sId="1"/>
    <undo index="0" exp="area" dr="M458:M496" r="M497" sId="1"/>
    <undo index="0" exp="area" dr="L458:L496" r="L497" sId="1"/>
    <undo index="0" exp="area" dr="K458:K496" r="K497" sId="1"/>
    <undo index="0" exp="area" dr="J458:J496" r="J497" sId="1"/>
    <undo index="0" exp="area" dr="I458:I496" r="I49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345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Нагорная, д. 13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3768.3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3339.6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166</v>
      </nc>
      <ndxf>
        <font>
          <sz val="10"/>
          <name val="Times New Roman"/>
          <scheme val="none"/>
        </font>
      </ndxf>
    </rcc>
    <rcc rId="0" sId="1" dxf="1" numFmtId="4">
      <nc r="L458">
        <v>17273747.870000001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11" sId="1" ref="A458:XFD458" action="deleteRow">
    <undo index="0" exp="area" dr="P458:P495" r="P496" sId="1"/>
    <undo index="0" exp="area" dr="O458:O495" r="O496" sId="1"/>
    <undo index="0" exp="area" dr="N458:N495" r="N496" sId="1"/>
    <undo index="0" exp="area" dr="M458:M495" r="M496" sId="1"/>
    <undo index="0" exp="area" dr="L458:L495" r="L496" sId="1"/>
    <undo index="0" exp="area" dr="K458:K495" r="K496" sId="1"/>
    <undo index="0" exp="area" dr="J458:J495" r="J496" sId="1"/>
    <undo index="0" exp="area" dr="I458:I495" r="I49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346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Нагорная, д. 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3732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3348.2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182</v>
      </nc>
      <ndxf>
        <font>
          <sz val="10"/>
          <name val="Times New Roman"/>
          <scheme val="none"/>
        </font>
      </ndxf>
    </rcc>
    <rcc rId="0" sId="1" dxf="1" numFmtId="4">
      <nc r="L458">
        <v>5968615.5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12" sId="1" ref="A458:XFD458" action="deleteRow">
    <undo index="0" exp="area" dr="P458:P494" r="P495" sId="1"/>
    <undo index="0" exp="area" dr="O458:O494" r="O495" sId="1"/>
    <undo index="0" exp="area" dr="N458:N494" r="N495" sId="1"/>
    <undo index="0" exp="area" dr="M458:M494" r="M495" sId="1"/>
    <undo index="0" exp="area" dr="L458:L494" r="L495" sId="1"/>
    <undo index="0" exp="area" dr="K458:K494" r="K495" sId="1"/>
    <undo index="0" exp="area" dr="J458:J494" r="J495" sId="1"/>
    <undo index="0" exp="area" dr="I458:I494" r="I49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347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Островского, д. 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4611.46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3988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241</v>
      </nc>
      <ndxf>
        <font>
          <sz val="10"/>
          <name val="Times New Roman"/>
          <scheme val="none"/>
        </font>
      </ndxf>
    </rcc>
    <rcc rId="0" sId="1" dxf="1" numFmtId="4">
      <nc r="L458">
        <v>7531862.8600000003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13" sId="1" ref="A458:XFD458" action="deleteRow">
    <undo index="0" exp="area" dr="P458:P493" r="P494" sId="1"/>
    <undo index="0" exp="area" dr="O458:O493" r="O494" sId="1"/>
    <undo index="0" exp="area" dr="N458:N493" r="N494" sId="1"/>
    <undo index="0" exp="area" dr="M458:M493" r="M494" sId="1"/>
    <undo index="0" exp="area" dr="L458:L493" r="L494" sId="1"/>
    <undo index="0" exp="area" dr="K458:K493" r="K494" sId="1"/>
    <undo index="0" exp="area" dr="J458:J493" r="J494" sId="1"/>
    <undo index="0" exp="area" dr="I458:I493" r="I49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348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Островского, д. 24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5744.8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3998.5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216</v>
      </nc>
      <ndxf>
        <font>
          <sz val="10"/>
          <name val="Times New Roman"/>
          <scheme val="none"/>
        </font>
      </ndxf>
    </rcc>
    <rcc rId="0" sId="1" dxf="1" numFmtId="4">
      <nc r="L458">
        <v>8868349.25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14" sId="1" ref="A458:XFD458" action="deleteRow">
    <undo index="0" exp="area" dr="P458:P492" r="P493" sId="1"/>
    <undo index="0" exp="area" dr="O458:O492" r="O493" sId="1"/>
    <undo index="0" exp="area" dr="N458:N492" r="N493" sId="1"/>
    <undo index="0" exp="area" dr="M458:M492" r="M493" sId="1"/>
    <undo index="0" exp="area" dr="L458:L492" r="L493" sId="1"/>
    <undo index="0" exp="area" dr="K458:K492" r="K493" sId="1"/>
    <undo index="0" exp="area" dr="J458:J492" r="J493" sId="1"/>
    <undo index="0" exp="area" dr="I458:I492" r="I49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349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Островского, д. 26КОРП1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9230.4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6071.3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251</v>
      </nc>
      <ndxf>
        <font>
          <sz val="10"/>
          <name val="Times New Roman"/>
          <scheme val="none"/>
        </font>
      </ndxf>
    </rcc>
    <rcc rId="0" sId="1" dxf="1" numFmtId="4">
      <nc r="L458">
        <v>28503049.5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15" sId="1" ref="A458:XFD458" action="deleteRow">
    <undo index="0" exp="area" dr="P458:P491" r="P492" sId="1"/>
    <undo index="0" exp="area" dr="O458:O491" r="O492" sId="1"/>
    <undo index="0" exp="area" dr="N458:N491" r="N492" sId="1"/>
    <undo index="0" exp="area" dr="M458:M491" r="M492" sId="1"/>
    <undo index="0" exp="area" dr="L458:L491" r="L492" sId="1"/>
    <undo index="0" exp="area" dr="K458:K491" r="K492" sId="1"/>
    <undo index="0" exp="area" dr="J458:J491" r="J492" sId="1"/>
    <undo index="0" exp="area" dr="I458:I491" r="I49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350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Островского, д. 40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5643.8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3961.3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238</v>
      </nc>
      <ndxf>
        <font>
          <sz val="10"/>
          <name val="Times New Roman"/>
          <scheme val="none"/>
        </font>
      </ndxf>
    </rcc>
    <rcc rId="0" sId="1" dxf="1" numFmtId="4">
      <nc r="L458">
        <v>2828568.36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16" sId="1" ref="A458:XFD458" action="deleteRow">
    <undo index="0" exp="area" dr="P458:P490" r="P491" sId="1"/>
    <undo index="0" exp="area" dr="O458:O490" r="O491" sId="1"/>
    <undo index="0" exp="area" dr="N458:N490" r="N491" sId="1"/>
    <undo index="0" exp="area" dr="M458:M490" r="M491" sId="1"/>
    <undo index="0" exp="area" dr="L458:L490" r="L491" sId="1"/>
    <undo index="0" exp="area" dr="K458:K490" r="K491" sId="1"/>
    <undo index="0" exp="area" dr="J458:J490" r="J491" sId="1"/>
    <undo index="0" exp="area" dr="I458:I490" r="I49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351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Островского, д. 8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4228.3999999999996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3532.6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192</v>
      </nc>
      <ndxf>
        <font>
          <sz val="10"/>
          <name val="Times New Roman"/>
          <scheme val="none"/>
        </font>
      </ndxf>
    </rcc>
    <rcc rId="0" sId="1" dxf="1" numFmtId="4">
      <nc r="L458">
        <v>8798770.3800000008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17" sId="1" ref="A458:XFD458" action="deleteRow">
    <undo index="0" exp="area" dr="P458:P489" r="P490" sId="1"/>
    <undo index="0" exp="area" dr="O458:O489" r="O490" sId="1"/>
    <undo index="0" exp="area" dr="N458:N489" r="N490" sId="1"/>
    <undo index="0" exp="area" dr="M458:M489" r="M490" sId="1"/>
    <undo index="0" exp="area" dr="L458:L489" r="L490" sId="1"/>
    <undo index="0" exp="area" dr="K458:K489" r="K490" sId="1"/>
    <undo index="0" exp="area" dr="J458:J489" r="J490" sId="1"/>
    <undo index="0" exp="area" dr="I458:I489" r="I49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352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Островского, д. 9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30344.7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12503.2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558</v>
      </nc>
      <ndxf>
        <font>
          <sz val="10"/>
          <name val="Times New Roman"/>
          <scheme val="none"/>
        </font>
      </ndxf>
    </rcc>
    <rcc rId="0" sId="1" dxf="1" numFmtId="4">
      <nc r="L458">
        <v>25820386.199999999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18" sId="1" ref="A458:XFD458" action="deleteRow">
    <undo index="0" exp="area" dr="P458:P488" r="P489" sId="1"/>
    <undo index="0" exp="area" dr="O458:O488" r="O489" sId="1"/>
    <undo index="0" exp="area" dr="N458:N488" r="N489" sId="1"/>
    <undo index="0" exp="area" dr="M458:M488" r="M489" sId="1"/>
    <undo index="0" exp="area" dr="L458:L488" r="L489" sId="1"/>
    <undo index="0" exp="area" dr="K458:K488" r="K489" sId="1"/>
    <undo index="0" exp="area" dr="J458:J488" r="J489" sId="1"/>
    <undo index="0" exp="area" dr="I458:I488" r="I48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353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Привокзальная, д. 26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58">
        <v>6104.3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5494.1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340</v>
      </nc>
      <ndxf>
        <font>
          <sz val="10"/>
          <name val="Times New Roman"/>
          <scheme val="none"/>
        </font>
      </ndxf>
    </rcc>
    <rcc rId="0" sId="1" dxf="1" numFmtId="4">
      <nc r="L458">
        <v>47450678.75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19" sId="1" ref="A458:XFD458" action="deleteRow">
    <undo index="0" exp="area" dr="P458:P487" r="P488" sId="1"/>
    <undo index="0" exp="area" dr="O458:O487" r="O488" sId="1"/>
    <undo index="0" exp="area" dr="N458:N487" r="N488" sId="1"/>
    <undo index="0" exp="area" dr="M458:M487" r="M488" sId="1"/>
    <undo index="0" exp="area" dr="L458:L487" r="L488" sId="1"/>
    <undo index="0" exp="area" dr="K458:K487" r="K488" sId="1"/>
    <undo index="0" exp="area" dr="J458:J487" r="J488" sId="1"/>
    <undo index="0" exp="area" dr="I458:I487" r="I48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354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Привокзальная, д. 4А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4525.8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4083.3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245</v>
      </nc>
      <ndxf>
        <font>
          <sz val="10"/>
          <name val="Times New Roman"/>
          <scheme val="none"/>
        </font>
      </ndxf>
    </rcc>
    <rcc rId="0" sId="1" dxf="1" numFmtId="4">
      <nc r="L458">
        <v>56902328.700000003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20" sId="1" ref="A458:XFD458" action="deleteRow">
    <undo index="0" exp="area" dr="P458:P486" r="P487" sId="1"/>
    <undo index="0" exp="area" dr="O458:O486" r="O487" sId="1"/>
    <undo index="0" exp="area" dr="N458:N486" r="N487" sId="1"/>
    <undo index="0" exp="area" dr="M458:M486" r="M487" sId="1"/>
    <undo index="0" exp="area" dr="L458:L486" r="L487" sId="1"/>
    <undo index="0" exp="area" dr="K458:K486" r="K487" sId="1"/>
    <undo index="0" exp="area" dr="J458:J486" r="J487" sId="1"/>
    <undo index="0" exp="area" dr="I458:I486" r="I48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355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Привокзальная, д. 9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1989</t>
        </is>
      </nc>
      <ndxf>
        <font>
          <sz val="10"/>
          <name val="Times New Roman"/>
          <scheme val="none"/>
        </font>
      </ndxf>
    </rcc>
    <rcc rId="0" sId="1" dxf="1">
      <nc r="D458" t="inlineStr">
        <is>
          <t>2008</t>
        </is>
      </nc>
      <ndxf>
        <font>
          <sz val="10"/>
          <name val="Times New Roman"/>
          <scheme val="none"/>
        </font>
      </ndxf>
    </rcc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712.9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622.99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54</v>
      </nc>
      <ndxf>
        <font>
          <sz val="10"/>
          <name val="Times New Roman"/>
          <scheme val="none"/>
        </font>
      </ndxf>
    </rcc>
    <rcc rId="0" sId="1" dxf="1" numFmtId="4">
      <nc r="L458">
        <v>2590985.44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21" sId="1" ref="A458:XFD458" action="deleteRow">
    <undo index="0" exp="area" dr="P458:P485" r="P486" sId="1"/>
    <undo index="0" exp="area" dr="O458:O485" r="O486" sId="1"/>
    <undo index="0" exp="area" dr="N458:N485" r="N486" sId="1"/>
    <undo index="0" exp="area" dr="M458:M485" r="M486" sId="1"/>
    <undo index="0" exp="area" dr="L458:L485" r="L486" sId="1"/>
    <undo index="0" exp="area" dr="K458:K485" r="K486" sId="1"/>
    <undo index="0" exp="area" dr="J458:J485" r="J486" sId="1"/>
    <undo index="0" exp="area" dr="I458:I485" r="I48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356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Просвещения, д. 27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5119.95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4568.5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259</v>
      </nc>
      <ndxf>
        <font>
          <sz val="10"/>
          <name val="Times New Roman"/>
          <scheme val="none"/>
        </font>
      </ndxf>
    </rcc>
    <rcc rId="0" sId="1" dxf="1" numFmtId="4">
      <nc r="L458">
        <v>10132563.1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22" sId="1" ref="A458:XFD458" action="deleteRow">
    <undo index="0" exp="area" dr="P458:P484" r="P485" sId="1"/>
    <undo index="0" exp="area" dr="O458:O484" r="O485" sId="1"/>
    <undo index="0" exp="area" dr="N458:N484" r="N485" sId="1"/>
    <undo index="0" exp="area" dr="M458:M484" r="M485" sId="1"/>
    <undo index="0" exp="area" dr="L458:L484" r="L485" sId="1"/>
    <undo index="0" exp="area" dr="K458:K484" r="K485" sId="1"/>
    <undo index="0" exp="area" dr="J458:J484" r="J485" sId="1"/>
    <undo index="0" exp="area" dr="I458:I484" r="I48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357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Просвещения, д. 29/1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2594.3000000000002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2218.9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91</v>
      </nc>
      <ndxf>
        <font>
          <sz val="10"/>
          <name val="Times New Roman"/>
          <scheme val="none"/>
        </font>
      </ndxf>
    </rcc>
    <rcc rId="0" sId="1" dxf="1" numFmtId="4">
      <nc r="L458">
        <v>13099884.109999999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23" sId="1" ref="A458:XFD458" action="deleteRow">
    <undo index="0" exp="area" dr="P458:P483" r="P484" sId="1"/>
    <undo index="0" exp="area" dr="O458:O483" r="O484" sId="1"/>
    <undo index="0" exp="area" dr="N458:N483" r="N484" sId="1"/>
    <undo index="0" exp="area" dr="M458:M483" r="M484" sId="1"/>
    <undo index="0" exp="area" dr="L458:L483" r="L484" sId="1"/>
    <undo index="0" exp="area" dr="K458:K483" r="K484" sId="1"/>
    <undo index="0" exp="area" dr="J458:J483" r="J484" sId="1"/>
    <undo index="0" exp="area" dr="I458:I483" r="I48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358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Профсоюзов, д. 50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8111.46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4769.2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276</v>
      </nc>
      <ndxf>
        <font>
          <sz val="10"/>
          <name val="Times New Roman"/>
          <scheme val="none"/>
        </font>
      </ndxf>
    </rcc>
    <rcc rId="0" sId="1" dxf="1" numFmtId="4">
      <nc r="L458">
        <v>24095740.359999999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24" sId="1" ref="A458:XFD458" action="deleteRow">
    <undo index="0" exp="area" dr="P458:P482" r="P483" sId="1"/>
    <undo index="0" exp="area" dr="O458:O482" r="O483" sId="1"/>
    <undo index="0" exp="area" dr="N458:N482" r="N483" sId="1"/>
    <undo index="0" exp="area" dr="M458:M482" r="M483" sId="1"/>
    <undo index="0" exp="area" dr="L458:L482" r="L483" sId="1"/>
    <undo index="0" exp="area" dr="K458:K482" r="K483" sId="1"/>
    <undo index="0" exp="area" dr="J458:J482" r="J483" sId="1"/>
    <undo index="0" exp="area" dr="I458:I482" r="I48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359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Пушкина, д. 14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8135.6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4721.2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353</v>
      </nc>
      <ndxf>
        <font>
          <sz val="10"/>
          <name val="Times New Roman"/>
          <scheme val="none"/>
        </font>
      </ndxf>
    </rcc>
    <rcc rId="0" sId="1" dxf="1" numFmtId="4">
      <nc r="L458">
        <v>18880754.559999999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25" sId="1" ref="A458:XFD458" action="deleteRow">
    <undo index="0" exp="area" dr="P458:P481" r="P482" sId="1"/>
    <undo index="0" exp="area" dr="O458:O481" r="O482" sId="1"/>
    <undo index="0" exp="area" dr="N458:N481" r="N482" sId="1"/>
    <undo index="0" exp="area" dr="M458:M481" r="M482" sId="1"/>
    <undo index="0" exp="area" dr="L458:L481" r="L482" sId="1"/>
    <undo index="0" exp="area" dr="K458:K481" r="K482" sId="1"/>
    <undo index="0" exp="area" dr="J458:J481" r="J482" sId="1"/>
    <undo index="0" exp="area" dr="I458:I481" r="I48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360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Пушкина, д. 14КОРП1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8094.8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4792.3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379</v>
      </nc>
      <ndxf>
        <font>
          <sz val="10"/>
          <name val="Times New Roman"/>
          <scheme val="none"/>
        </font>
      </ndxf>
    </rcc>
    <rcc rId="0" sId="1" dxf="1" numFmtId="4">
      <nc r="L458">
        <v>19035044.09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26" sId="1" ref="A458:XFD458" action="deleteRow">
    <undo index="0" exp="area" dr="P458:P480" r="P481" sId="1"/>
    <undo index="0" exp="area" dr="O458:O480" r="O481" sId="1"/>
    <undo index="0" exp="area" dr="N458:N480" r="N481" sId="1"/>
    <undo index="0" exp="area" dr="M458:M480" r="M481" sId="1"/>
    <undo index="0" exp="area" dr="L458:L480" r="L481" sId="1"/>
    <undo index="0" exp="area" dr="K458:K480" r="K481" sId="1"/>
    <undo index="0" exp="area" dr="J458:J480" r="J481" sId="1"/>
    <undo index="0" exp="area" dr="I458:I480" r="I48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361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Пушкина, д. 18/1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8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5160.3999999999996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3427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251</v>
      </nc>
      <ndxf>
        <font>
          <sz val="10"/>
          <name val="Times New Roman"/>
          <scheme val="none"/>
        </font>
      </ndxf>
    </rcc>
    <rcc rId="0" sId="1" dxf="1" numFmtId="4">
      <nc r="L458">
        <v>16889982.920000002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27" sId="1" ref="A458:XFD458" action="deleteRow">
    <undo index="0" exp="area" dr="P458:P479" r="P480" sId="1"/>
    <undo index="0" exp="area" dr="O458:O479" r="O480" sId="1"/>
    <undo index="0" exp="area" dr="N458:N479" r="N480" sId="1"/>
    <undo index="0" exp="area" dr="M458:M479" r="M480" sId="1"/>
    <undo index="0" exp="area" dr="L458:L479" r="L480" sId="1"/>
    <undo index="0" exp="area" dr="K458:K479" r="K480" sId="1"/>
    <undo index="0" exp="area" dr="J458:J479" r="J480" sId="1"/>
    <undo index="0" exp="area" dr="I458:I479" r="I48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362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Пушкина, д. 22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8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5089.8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3195.3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194</v>
      </nc>
      <ndxf>
        <font>
          <sz val="10"/>
          <name val="Times New Roman"/>
          <scheme val="none"/>
        </font>
      </ndxf>
    </rcc>
    <rcc rId="0" sId="1" dxf="1" numFmtId="4">
      <nc r="L458">
        <v>6202790.3499999996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28" sId="1" ref="A458:XFD458" action="deleteRow">
    <undo index="0" exp="area" dr="P458:P478" r="P479" sId="1"/>
    <undo index="0" exp="area" dr="O458:O478" r="O479" sId="1"/>
    <undo index="0" exp="area" dr="N458:N478" r="N479" sId="1"/>
    <undo index="0" exp="area" dr="M458:M478" r="M479" sId="1"/>
    <undo index="0" exp="area" dr="L458:L478" r="L479" sId="1"/>
    <undo index="0" exp="area" dr="K458:K478" r="K479" sId="1"/>
    <undo index="0" exp="area" dr="J458:J478" r="J479" sId="1"/>
    <undo index="0" exp="area" dr="I458:I478" r="I47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363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Пушкина, д. 24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8068.55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4774.1000000000004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300</v>
      </nc>
      <ndxf>
        <font>
          <sz val="10"/>
          <name val="Times New Roman"/>
          <scheme val="none"/>
        </font>
      </ndxf>
    </rcc>
    <rcc rId="0" sId="1" dxf="1" numFmtId="4">
      <nc r="L458">
        <v>18975156.280000001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29" sId="1" ref="A458:XFD458" action="deleteRow">
    <undo index="0" exp="area" dr="P458:P477" r="P478" sId="1"/>
    <undo index="0" exp="area" dr="O458:O477" r="O478" sId="1"/>
    <undo index="0" exp="area" dr="N458:N477" r="N478" sId="1"/>
    <undo index="0" exp="area" dr="M458:M477" r="M478" sId="1"/>
    <undo index="0" exp="area" dr="L458:L477" r="L478" sId="1"/>
    <undo index="0" exp="area" dr="K458:K477" r="K478" sId="1"/>
    <undo index="0" exp="area" dr="J458:J477" r="J478" sId="1"/>
    <undo index="0" exp="area" dr="I458:I477" r="I47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364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Республики, д. 65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5362.3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4376.83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239</v>
      </nc>
      <ndxf>
        <font>
          <sz val="10"/>
          <name val="Times New Roman"/>
          <scheme val="none"/>
        </font>
      </ndxf>
    </rcc>
    <rcc rId="0" sId="1" dxf="1" numFmtId="4">
      <nc r="L458">
        <v>29495365.620000001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30" sId="1" ref="A458:XFD458" action="deleteRow">
    <undo index="0" exp="area" dr="P458:P476" r="P477" sId="1"/>
    <undo index="0" exp="area" dr="O458:O476" r="O477" sId="1"/>
    <undo index="0" exp="area" dr="N458:N476" r="N477" sId="1"/>
    <undo index="0" exp="area" dr="M458:M476" r="M477" sId="1"/>
    <undo index="0" exp="area" dr="L458:L476" r="L477" sId="1"/>
    <undo index="0" exp="area" dr="K458:K476" r="K477" sId="1"/>
    <undo index="0" exp="area" dr="J458:J476" r="J477" sId="1"/>
    <undo index="0" exp="area" dr="I458:I476" r="I47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365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Республики, д. 67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4933.1000000000004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4295.6000000000004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188</v>
      </nc>
      <ndxf>
        <font>
          <sz val="10"/>
          <name val="Times New Roman"/>
          <scheme val="none"/>
        </font>
      </ndxf>
    </rcc>
    <rcc rId="0" sId="1" dxf="1" numFmtId="4">
      <nc r="L458">
        <v>20155593.690000001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31" sId="1" ref="A458:XFD458" action="deleteRow">
    <undo index="0" exp="area" dr="P458:P475" r="P476" sId="1"/>
    <undo index="0" exp="area" dr="O458:O475" r="O476" sId="1"/>
    <undo index="0" exp="area" dr="N458:N475" r="N476" sId="1"/>
    <undo index="0" exp="area" dr="M458:M475" r="M476" sId="1"/>
    <undo index="0" exp="area" dr="L458:L475" r="L476" sId="1"/>
    <undo index="0" exp="area" dr="K458:K475" r="K476" sId="1"/>
    <undo index="0" exp="area" dr="J458:J475" r="J476" sId="1"/>
    <undo index="0" exp="area" dr="I458:I475" r="I47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366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Республики, д. 70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12</t>
        </is>
      </nc>
      <ndxf>
        <font>
          <sz val="10"/>
          <name val="Times New Roman"/>
          <scheme val="none"/>
        </font>
      </ndxf>
    </rcc>
    <rcc rId="0" sId="1" dxf="1" numFmtId="4">
      <nc r="I458">
        <v>9692.4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8594.9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508</v>
      </nc>
      <ndxf>
        <font>
          <sz val="10"/>
          <name val="Times New Roman"/>
          <scheme val="none"/>
        </font>
      </ndxf>
    </rcc>
    <rcc rId="0" sId="1" dxf="1" numFmtId="4">
      <nc r="L458">
        <v>16682982.93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32" sId="1" ref="A458:XFD458" action="deleteRow">
    <undo index="0" exp="area" dr="P458:P474" r="P475" sId="1"/>
    <undo index="0" exp="area" dr="O458:O474" r="O475" sId="1"/>
    <undo index="0" exp="area" dr="N458:N474" r="N475" sId="1"/>
    <undo index="0" exp="area" dr="M458:M474" r="M475" sId="1"/>
    <undo index="0" exp="area" dr="L458:L474" r="L475" sId="1"/>
    <undo index="0" exp="area" dr="K458:K474" r="K475" sId="1"/>
    <undo index="0" exp="area" dr="J458:J474" r="J475" sId="1"/>
    <undo index="0" exp="area" dr="I458:I474" r="I47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367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Толстого, д. 16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4543.7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4086.8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242</v>
      </nc>
      <ndxf>
        <font>
          <sz val="10"/>
          <name val="Times New Roman"/>
          <scheme val="none"/>
        </font>
      </ndxf>
    </rcc>
    <rcc rId="0" sId="1" dxf="1" numFmtId="4">
      <nc r="L458">
        <v>26132186.84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33" sId="1" ref="A458:XFD458" action="deleteRow">
    <undo index="0" exp="area" dr="P458:P473" r="P474" sId="1"/>
    <undo index="0" exp="area" dr="O458:O473" r="O474" sId="1"/>
    <undo index="0" exp="area" dr="N458:N473" r="N474" sId="1"/>
    <undo index="0" exp="area" dr="M458:M473" r="M474" sId="1"/>
    <undo index="0" exp="area" dr="L458:L473" r="L474" sId="1"/>
    <undo index="0" exp="area" dr="K458:K473" r="K474" sId="1"/>
    <undo index="0" exp="area" dr="J458:J473" r="J474" sId="1"/>
    <undo index="0" exp="area" dr="I458:I473" r="I47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368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Толстого, д. 18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3075.1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2763.2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169</v>
      </nc>
      <ndxf>
        <font>
          <sz val="10"/>
          <name val="Times New Roman"/>
          <scheme val="none"/>
        </font>
      </ndxf>
    </rcc>
    <rcc rId="0" sId="1" dxf="1" numFmtId="4">
      <nc r="L458">
        <v>25703473.420000002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34" sId="1" ref="A458:XFD458" action="deleteRow">
    <undo index="0" exp="area" dr="P458:P472" r="P473" sId="1"/>
    <undo index="0" exp="area" dr="O458:O472" r="O473" sId="1"/>
    <undo index="0" exp="area" dr="N458:N472" r="N473" sId="1"/>
    <undo index="0" exp="area" dr="M458:M472" r="M473" sId="1"/>
    <undo index="0" exp="area" dr="L458:L472" r="L473" sId="1"/>
    <undo index="0" exp="area" dr="K458:K472" r="K473" sId="1"/>
    <undo index="0" exp="area" dr="J458:J472" r="J473" sId="1"/>
    <undo index="0" exp="area" dr="I458:I472" r="I47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369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Толстого, д. 22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4402.3999999999996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3973.8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273</v>
      </nc>
      <ndxf>
        <font>
          <sz val="10"/>
          <name val="Times New Roman"/>
          <scheme val="none"/>
        </font>
      </ndxf>
    </rcc>
    <rcc rId="0" sId="1" dxf="1" numFmtId="4">
      <nc r="L458">
        <v>29413436.41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35" sId="1" ref="A458:XFD458" action="deleteRow">
    <undo index="0" exp="area" dr="P458:P471" r="P472" sId="1"/>
    <undo index="0" exp="area" dr="O458:O471" r="O472" sId="1"/>
    <undo index="0" exp="area" dr="N458:N471" r="N472" sId="1"/>
    <undo index="0" exp="area" dr="M458:M471" r="M472" sId="1"/>
    <undo index="0" exp="area" dr="L458:L471" r="L472" sId="1"/>
    <undo index="0" exp="area" dr="K458:K471" r="K472" sId="1"/>
    <undo index="0" exp="area" dr="J458:J471" r="J472" sId="1"/>
    <undo index="0" exp="area" dr="I458:I471" r="I47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370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Федорова, д. 59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20</t>
        </is>
      </nc>
      <ndxf>
        <font>
          <sz val="10"/>
          <name val="Times New Roman"/>
          <scheme val="none"/>
        </font>
      </ndxf>
    </rcc>
    <rcc rId="0" sId="1" dxf="1" numFmtId="4">
      <nc r="I458">
        <v>20992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18009.599999999999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821</v>
      </nc>
      <ndxf>
        <font>
          <sz val="10"/>
          <name val="Times New Roman"/>
          <scheme val="none"/>
        </font>
      </ndxf>
    </rcc>
    <rcc rId="0" sId="1" dxf="1" numFmtId="4">
      <nc r="L458">
        <v>91858021.959999993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36" sId="1" ref="A458:XFD458" action="deleteRow">
    <undo index="0" exp="area" dr="P458:P470" r="P471" sId="1"/>
    <undo index="0" exp="area" dr="O458:O470" r="O471" sId="1"/>
    <undo index="0" exp="area" dr="N458:N470" r="N471" sId="1"/>
    <undo index="0" exp="area" dr="M458:M470" r="M471" sId="1"/>
    <undo index="0" exp="area" dr="L458:L470" r="L471" sId="1"/>
    <undo index="0" exp="area" dr="K458:K470" r="K471" sId="1"/>
    <undo index="0" exp="area" dr="J458:J470" r="J471" sId="1"/>
    <undo index="0" exp="area" dr="I458:I470" r="I47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371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Федорова, д. 65*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спецсчет ТСЖ/УК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5660.6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3335.2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290</v>
      </nc>
      <ndxf>
        <font>
          <sz val="10"/>
          <name val="Times New Roman"/>
          <scheme val="none"/>
        </font>
      </ndxf>
    </rcc>
    <rcc rId="0" sId="1" dxf="1" numFmtId="4">
      <nc r="L458">
        <v>8226319.29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37" sId="1" ref="A458:XFD458" action="deleteRow">
    <undo index="0" exp="area" dr="P458:P469" r="P470" sId="1"/>
    <undo index="0" exp="area" dr="O458:O469" r="O470" sId="1"/>
    <undo index="0" exp="area" dr="N458:N469" r="N470" sId="1"/>
    <undo index="0" exp="area" dr="M458:M469" r="M470" sId="1"/>
    <undo index="0" exp="area" dr="L458:L469" r="L470" sId="1"/>
    <undo index="0" exp="area" dr="K458:K469" r="K470" sId="1"/>
    <undo index="0" exp="area" dr="J458:J469" r="J470" sId="1"/>
    <undo index="0" exp="area" dr="I458:I469" r="I47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372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Энергетиков, д. 11/1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4553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3731.5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166</v>
      </nc>
      <ndxf>
        <font>
          <sz val="10"/>
          <name val="Times New Roman"/>
          <scheme val="none"/>
        </font>
      </ndxf>
    </rcc>
    <rcc rId="0" sId="1" dxf="1" numFmtId="4">
      <nc r="L458">
        <v>26670030.960000001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38" sId="1" ref="A458:XFD458" action="deleteRow">
    <undo index="0" exp="area" dr="P458:P468" r="P469" sId="1"/>
    <undo index="0" exp="area" dr="O458:O468" r="O469" sId="1"/>
    <undo index="0" exp="area" dr="N458:N468" r="N469" sId="1"/>
    <undo index="0" exp="area" dr="M458:M468" r="M469" sId="1"/>
    <undo index="0" exp="area" dr="L458:L468" r="L469" sId="1"/>
    <undo index="0" exp="area" dr="K458:K468" r="K469" sId="1"/>
    <undo index="0" exp="area" dr="J458:J468" r="J469" sId="1"/>
    <undo index="0" exp="area" dr="I458:I468" r="I46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373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Энергетиков, д. 17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2311.4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1931.2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103</v>
      </nc>
      <ndxf>
        <font>
          <sz val="10"/>
          <name val="Times New Roman"/>
          <scheme val="none"/>
        </font>
      </ndxf>
    </rcc>
    <rcc rId="0" sId="1" dxf="1" numFmtId="4">
      <nc r="L458">
        <v>4810107.4000000004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39" sId="1" ref="A458:XFD458" action="deleteRow">
    <undo index="0" exp="area" dr="P458:P467" r="P468" sId="1"/>
    <undo index="0" exp="area" dr="O458:O467" r="O468" sId="1"/>
    <undo index="0" exp="area" dr="N458:N467" r="N468" sId="1"/>
    <undo index="0" exp="area" dr="M458:M467" r="M468" sId="1"/>
    <undo index="0" exp="area" dr="L458:L467" r="L468" sId="1"/>
    <undo index="0" exp="area" dr="K458:K467" r="K468" sId="1"/>
    <undo index="0" exp="area" dr="J458:J467" r="J468" sId="1"/>
    <undo index="0" exp="area" dr="I458:I467" r="I46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374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Энергетиков, д. 26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1984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10724.1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9492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292</v>
      </nc>
      <ndxf>
        <font>
          <sz val="10"/>
          <name val="Times New Roman"/>
          <scheme val="none"/>
        </font>
      </ndxf>
    </rcc>
    <rcc rId="0" sId="1" dxf="1" numFmtId="4">
      <nc r="L458">
        <v>5202696.97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40" sId="1" ref="A458:XFD458" action="deleteRow">
    <undo index="0" exp="area" dr="P458:P466" r="P467" sId="1"/>
    <undo index="0" exp="area" dr="O458:O466" r="O467" sId="1"/>
    <undo index="0" exp="area" dr="N458:N466" r="N467" sId="1"/>
    <undo index="0" exp="area" dr="M458:M466" r="M467" sId="1"/>
    <undo index="0" exp="area" dr="L458:L466" r="L467" sId="1"/>
    <undo index="0" exp="area" dr="K458:K466" r="K467" sId="1"/>
    <undo index="0" exp="area" dr="J458:J466" r="J467" sId="1"/>
    <undo index="0" exp="area" dr="I458:I466" r="I46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375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Энергетиков, д. 26/1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11225.35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9772.5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399</v>
      </nc>
      <ndxf>
        <font>
          <sz val="10"/>
          <name val="Times New Roman"/>
          <scheme val="none"/>
        </font>
      </ndxf>
    </rcc>
    <rcc rId="0" sId="1" dxf="1" numFmtId="4">
      <nc r="L458">
        <v>28294615.98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41" sId="1" ref="A458:XFD458" action="deleteRow">
    <undo index="0" exp="area" dr="P458:P465" r="P466" sId="1"/>
    <undo index="0" exp="area" dr="O458:O465" r="O466" sId="1"/>
    <undo index="0" exp="area" dr="N458:N465" r="N466" sId="1"/>
    <undo index="0" exp="area" dr="M458:M465" r="M466" sId="1"/>
    <undo index="0" exp="area" dr="L458:L465" r="L466" sId="1"/>
    <undo index="0" exp="area" dr="K458:K465" r="K466" sId="1"/>
    <undo index="0" exp="area" dr="J458:J465" r="J466" sId="1"/>
    <undo index="0" exp="area" dr="I458:I465" r="I46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376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Энергетиков, д. 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11207.5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9618.1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438</v>
      </nc>
      <ndxf>
        <font>
          <sz val="10"/>
          <name val="Times New Roman"/>
          <scheme val="none"/>
        </font>
      </ndxf>
    </rcc>
    <rcc rId="0" sId="1" dxf="1" numFmtId="4">
      <nc r="L458">
        <v>64470835.039999999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42" sId="1" ref="A458:XFD458" action="deleteRow">
    <undo index="0" exp="area" dr="P458:P464" r="P465" sId="1"/>
    <undo index="0" exp="area" dr="O458:O464" r="O465" sId="1"/>
    <undo index="0" exp="area" dr="N458:N464" r="N465" sId="1"/>
    <undo index="0" exp="area" dr="M458:M464" r="M465" sId="1"/>
    <undo index="0" exp="area" dr="L458:L464" r="L465" sId="1"/>
    <undo index="0" exp="area" dr="K458:K464" r="K465" sId="1"/>
    <undo index="0" exp="area" dr="J458:J464" r="J465" sId="1"/>
    <undo index="0" exp="area" dr="I458:I464" r="I46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377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Энергетиков, д. 3/1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4114.3999999999996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3480.8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163</v>
      </nc>
      <ndxf>
        <font>
          <sz val="10"/>
          <name val="Times New Roman"/>
          <scheme val="none"/>
        </font>
      </ndxf>
    </rcc>
    <rcc rId="0" sId="1" dxf="1" numFmtId="4">
      <nc r="L458">
        <v>14476479.6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43" sId="1" ref="A458:XFD458" action="deleteRow">
    <undo index="0" exp="area" dr="P458:P463" r="P464" sId="1"/>
    <undo index="0" exp="area" dr="O458:O463" r="O464" sId="1"/>
    <undo index="0" exp="area" dr="N458:N463" r="N464" sId="1"/>
    <undo index="0" exp="area" dr="M458:M463" r="M464" sId="1"/>
    <undo index="0" exp="area" dr="L458:L463" r="L464" sId="1"/>
    <undo index="0" exp="area" dr="K458:K463" r="K464" sId="1"/>
    <undo index="0" exp="area" dr="J458:J463" r="J464" sId="1"/>
    <undo index="0" exp="area" dr="I458:I463" r="I46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378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Энергетиков, д. 3/2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7</t>
        </is>
      </nc>
      <ndxf>
        <font>
          <sz val="10"/>
          <name val="Times New Roman"/>
          <scheme val="none"/>
        </font>
      </ndxf>
    </rcc>
    <rcc rId="0" sId="1" dxf="1" numFmtId="4">
      <nc r="I458">
        <v>7139.9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6112.59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277</v>
      </nc>
      <ndxf>
        <font>
          <sz val="10"/>
          <name val="Times New Roman"/>
          <scheme val="none"/>
        </font>
      </ndxf>
    </rcc>
    <rcc rId="0" sId="1" dxf="1" numFmtId="4">
      <nc r="L458">
        <v>13557229.699999999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44" sId="1" ref="A458:XFD458" action="deleteRow">
    <undo index="0" exp="area" dr="P458:P462" r="P463" sId="1"/>
    <undo index="0" exp="area" dr="O458:O462" r="O463" sId="1"/>
    <undo index="0" exp="area" dr="N458:N462" r="N463" sId="1"/>
    <undo index="0" exp="area" dr="M458:M462" r="M463" sId="1"/>
    <undo index="0" exp="area" dr="L458:L462" r="L463" sId="1"/>
    <undo index="0" exp="area" dr="K458:K462" r="K463" sId="1"/>
    <undo index="0" exp="area" dr="J458:J462" r="J463" sId="1"/>
    <undo index="0" exp="area" dr="I458:I462" r="I46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379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Энергетиков, д. 7/1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4772.7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3797.3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152</v>
      </nc>
      <ndxf>
        <font>
          <sz val="10"/>
          <name val="Times New Roman"/>
          <scheme val="none"/>
        </font>
      </ndxf>
    </rcc>
    <rcc rId="0" sId="1" dxf="1" numFmtId="4">
      <nc r="L458">
        <v>24027515.5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45" sId="1" ref="A458:XFD458" action="deleteRow">
    <undo index="0" exp="area" dr="P458:P461" r="P462" sId="1"/>
    <undo index="0" exp="area" dr="O458:O461" r="O462" sId="1"/>
    <undo index="0" exp="area" dr="N458:N461" r="N462" sId="1"/>
    <undo index="0" exp="area" dr="M458:M461" r="M462" sId="1"/>
    <undo index="0" exp="area" dr="L458:L461" r="L462" sId="1"/>
    <undo index="0" exp="area" dr="K458:K461" r="K462" sId="1"/>
    <undo index="0" exp="area" dr="J458:J461" r="J462" sId="1"/>
    <undo index="0" exp="area" dr="I458:I461" r="I46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380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Энтузиастов, д. 37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1968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3754.2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3453.5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192</v>
      </nc>
      <ndxf>
        <font>
          <sz val="10"/>
          <name val="Times New Roman"/>
          <scheme val="none"/>
        </font>
      </ndxf>
    </rcc>
    <rcc rId="0" sId="1" dxf="1" numFmtId="4">
      <nc r="L458">
        <v>9169330.3200000003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46" sId="1" ref="A458:XFD458" action="deleteRow">
    <undo index="0" exp="area" dr="P458:P460" r="P461" sId="1"/>
    <undo index="0" exp="area" dr="O458:O460" r="O461" sId="1"/>
    <undo index="0" exp="area" dr="N458:N460" r="N461" sId="1"/>
    <undo index="0" exp="area" dr="M458:M460" r="M461" sId="1"/>
    <undo index="0" exp="area" dr="L458:L460" r="L461" sId="1"/>
    <undo index="0" exp="area" dr="K458:K460" r="K461" sId="1"/>
    <undo index="0" exp="area" dr="J458:J460" r="J461" sId="1"/>
    <undo index="0" exp="area" dr="I458:I460" r="I46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381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Югорская, д. 12/4*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спецсчет ТСЖ/УК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5074.8999999999996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4548.6000000000004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261</v>
      </nc>
      <ndxf>
        <font>
          <sz val="10"/>
          <name val="Times New Roman"/>
          <scheme val="none"/>
        </font>
      </ndxf>
    </rcc>
    <rcc rId="0" sId="1" dxf="1" numFmtId="4">
      <nc r="L458">
        <v>30505007.91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47" sId="1" ref="A458:XFD458" action="deleteRow">
    <undo index="0" exp="area" dr="P458:P459" r="P460" sId="1"/>
    <undo index="0" exp="area" dr="O458:O459" r="O460" sId="1"/>
    <undo index="0" exp="area" dr="N458:N459" r="N460" sId="1"/>
    <undo index="0" exp="area" dr="M458:M459" r="M460" sId="1"/>
    <undo index="0" exp="area" dr="L458:L459" r="L460" sId="1"/>
    <undo index="0" exp="area" dr="K458:K459" r="K460" sId="1"/>
    <undo index="0" exp="area" dr="J458:J459" r="J460" sId="1"/>
    <undo index="0" exp="area" dr="I458:I459" r="I46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382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Югорская, д. 18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5122.8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4079.17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241</v>
      </nc>
      <ndxf>
        <font>
          <sz val="10"/>
          <name val="Times New Roman"/>
          <scheme val="none"/>
        </font>
      </ndxf>
    </rcc>
    <rcc rId="0" sId="1" dxf="1" numFmtId="4">
      <nc r="L458">
        <v>19710304.489999998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48" sId="1" ref="A458:XFD458" action="deleteRow">
    <undo index="0" exp="area" dr="P458" r="P459" sId="1"/>
    <undo index="0" exp="area" dr="O458" r="O459" sId="1"/>
    <undo index="0" exp="area" dr="N458" r="N459" sId="1"/>
    <undo index="0" exp="area" dr="M458" r="M459" sId="1"/>
    <undo index="0" exp="area" dr="L458" r="L459" sId="1"/>
    <undo index="0" exp="area" dr="K458" r="K459" sId="1"/>
    <undo index="0" exp="area" dr="J458" r="J459" sId="1"/>
    <undo index="0" exp="area" dr="I458" r="I45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383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Сургут, ул. Югорская, д. 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58">
        <v>13347.8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11090.4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152</v>
      </nc>
      <ndxf>
        <font>
          <sz val="10"/>
          <name val="Times New Roman"/>
          <scheme val="none"/>
        </font>
      </ndxf>
    </rcc>
    <rcc rId="0" sId="1" dxf="1" numFmtId="4">
      <nc r="L458">
        <v>38170697.890000001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49" sId="1" ref="A458:XFD458" action="deleteRow">
    <undo index="29" exp="ref" v="1" dr="O458" r="O301" sId="1"/>
    <undo index="29" exp="ref" v="1" dr="M458" r="M301" sId="1"/>
    <undo index="29" exp="ref" v="1" dr="L458" r="L301" sId="1"/>
    <undo index="29" exp="ref" v="1" dr="K458" r="K301" sId="1"/>
    <undo index="29" exp="ref" v="1" dr="J458" r="J301" sId="1"/>
    <undo index="29" exp="ref" v="1" dr="I458" r="I30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Итого по городскому округу Сургуту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58" start="0" length="0">
      <dxf>
        <font>
          <sz val="10"/>
          <name val="Times New Roman"/>
          <scheme val="none"/>
        </font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cc rId="0" sId="1" dxf="1">
      <nc r="I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50" sId="1" ref="A458:XFD458" action="deleteRow"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Сургутский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fmt sheetId="1" sqref="I458" start="0" length="0">
      <dxf>
        <font>
          <sz val="10"/>
          <name val="Times New Roman"/>
          <scheme val="none"/>
        </font>
        <numFmt numFmtId="4" formatCode="#,##0.00"/>
      </dxf>
    </rfmt>
    <rfmt sheetId="1" sqref="J458" start="0" length="0">
      <dxf>
        <font>
          <sz val="10"/>
          <name val="Times New Roman"/>
          <scheme val="none"/>
        </font>
        <numFmt numFmtId="4" formatCode="#,##0.00"/>
      </dxf>
    </rfmt>
    <rfmt sheetId="1" sqref="K458" start="0" length="0">
      <dxf>
        <font>
          <sz val="10"/>
          <name val="Times New Roman"/>
          <scheme val="none"/>
        </font>
        <numFmt numFmtId="3" formatCode="#,##0"/>
      </dxf>
    </rfmt>
    <rfmt sheetId="1" sqref="L458" start="0" length="0">
      <dxf>
        <font>
          <sz val="10"/>
          <name val="Times New Roman"/>
          <scheme val="none"/>
        </font>
        <numFmt numFmtId="4" formatCode="#,##0.00"/>
      </dxf>
    </rfmt>
    <rfmt sheetId="1" sqref="M458" start="0" length="0">
      <dxf>
        <font>
          <sz val="10"/>
          <name val="Times New Roman"/>
          <scheme val="none"/>
        </font>
        <numFmt numFmtId="4" formatCode="#,##0.00"/>
      </dxf>
    </rfmt>
    <rfmt sheetId="1" sqref="N458" start="0" length="0">
      <dxf>
        <font>
          <sz val="10"/>
          <name val="Times New Roman"/>
          <scheme val="none"/>
        </font>
        <numFmt numFmtId="4" formatCode="#,##0.00"/>
      </dxf>
    </rfmt>
    <rfmt sheetId="1" sqref="O458" start="0" length="0">
      <dxf>
        <font>
          <sz val="10"/>
          <name val="Times New Roman"/>
          <scheme val="none"/>
        </font>
        <numFmt numFmtId="4" formatCode="#,##0.00"/>
      </dxf>
    </rfmt>
    <rfmt sheetId="1" sqref="P458" start="0" length="0">
      <dxf>
        <font>
          <sz val="10"/>
          <name val="Times New Roman"/>
          <scheme val="none"/>
        </font>
        <numFmt numFmtId="4" formatCode="#,##0.00"/>
      </dxf>
    </rfmt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51" sId="1" ref="A458:XFD458" action="deleteRow">
    <undo index="0" exp="area" dr="P458:P502" r="P503" sId="1"/>
    <undo index="0" exp="area" dr="O458:O502" r="O503" sId="1"/>
    <undo index="0" exp="area" dr="N458:N502" r="N503" sId="1"/>
    <undo index="0" exp="area" dr="M458:M502" r="M503" sId="1"/>
    <undo index="0" exp="area" dr="L458:L502" r="L503" sId="1"/>
    <undo index="0" exp="area" dr="K458:K502" r="K503" sId="1"/>
    <undo index="0" exp="area" dr="J458:J502" r="J503" sId="1"/>
    <undo index="0" exp="area" dr="I458:I502" r="I50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384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Лянтор, мкр. 4-й, д. 13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5674.9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5056.8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270</v>
      </nc>
      <ndxf>
        <font>
          <sz val="10"/>
          <name val="Times New Roman"/>
          <scheme val="none"/>
        </font>
      </ndxf>
    </rcc>
    <rcc rId="0" sId="1" dxf="1" numFmtId="4">
      <nc r="L458">
        <v>6467813.2300000004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52" sId="1" ref="A458:XFD458" action="deleteRow">
    <undo index="0" exp="area" dr="P458:P501" r="P502" sId="1"/>
    <undo index="0" exp="area" dr="O458:O501" r="O502" sId="1"/>
    <undo index="0" exp="area" dr="N458:N501" r="N502" sId="1"/>
    <undo index="0" exp="area" dr="M458:M501" r="M502" sId="1"/>
    <undo index="0" exp="area" dr="L458:L501" r="L502" sId="1"/>
    <undo index="0" exp="area" dr="K458:K501" r="K502" sId="1"/>
    <undo index="0" exp="area" dr="J458:J501" r="J502" sId="1"/>
    <undo index="0" exp="area" dr="I458:I501" r="I50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385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Лянтор, мкр. 6а, д. 76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2304.1999999999998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1980.4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125</v>
      </nc>
      <ndxf>
        <font>
          <sz val="10"/>
          <name val="Times New Roman"/>
          <scheme val="none"/>
        </font>
      </ndxf>
    </rcc>
    <rcc rId="0" sId="1" dxf="1" numFmtId="4">
      <nc r="L458">
        <v>6877403.3600000003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53" sId="1" ref="A458:XFD458" action="deleteRow">
    <undo index="0" exp="area" dr="P458:P500" r="P501" sId="1"/>
    <undo index="0" exp="area" dr="O458:O500" r="O501" sId="1"/>
    <undo index="0" exp="area" dr="N458:N500" r="N501" sId="1"/>
    <undo index="0" exp="area" dr="M458:M500" r="M501" sId="1"/>
    <undo index="0" exp="area" dr="L458:L500" r="L501" sId="1"/>
    <undo index="0" exp="area" dr="K458:K500" r="K501" sId="1"/>
    <undo index="0" exp="area" dr="J458:J500" r="J501" sId="1"/>
    <undo index="0" exp="area" dr="I458:I500" r="I50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386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Лянтор, мкр. 6а, д. 84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984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932.4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53</v>
      </nc>
      <ndxf>
        <font>
          <sz val="10"/>
          <name val="Times New Roman"/>
          <scheme val="none"/>
        </font>
      </ndxf>
    </rcc>
    <rcc rId="0" sId="1" dxf="1" numFmtId="4">
      <nc r="L458">
        <v>1755211.06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54" sId="1" ref="A458:XFD458" action="deleteRow">
    <undo index="0" exp="area" dr="P458:P499" r="P500" sId="1"/>
    <undo index="0" exp="area" dr="O458:O499" r="O500" sId="1"/>
    <undo index="0" exp="area" dr="N458:N499" r="N500" sId="1"/>
    <undo index="0" exp="area" dr="M458:M499" r="M500" sId="1"/>
    <undo index="0" exp="area" dr="L458:L499" r="L500" sId="1"/>
    <undo index="0" exp="area" dr="K458:K499" r="K500" sId="1"/>
    <undo index="0" exp="area" dr="J458:J499" r="J500" sId="1"/>
    <undo index="0" exp="area" dr="I458:I499" r="I50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387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Лянтор, мкр. 6а, д. 89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2364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2249.1999999999998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112</v>
      </nc>
      <ndxf>
        <font>
          <sz val="10"/>
          <name val="Times New Roman"/>
          <scheme val="none"/>
        </font>
      </ndxf>
    </rcc>
    <rcc rId="0" sId="1" dxf="1" numFmtId="4">
      <nc r="L458">
        <v>14678165.560000001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55" sId="1" ref="A458:XFD458" action="deleteRow">
    <undo index="0" exp="area" dr="P458:P498" r="P499" sId="1"/>
    <undo index="0" exp="area" dr="O458:O498" r="O499" sId="1"/>
    <undo index="0" exp="area" dr="N458:N498" r="N499" sId="1"/>
    <undo index="0" exp="area" dr="M458:M498" r="M499" sId="1"/>
    <undo index="0" exp="area" dr="L458:L498" r="L499" sId="1"/>
    <undo index="0" exp="area" dr="K458:K498" r="K499" sId="1"/>
    <undo index="0" exp="area" dr="J458:J498" r="J499" sId="1"/>
    <undo index="0" exp="area" dr="I458:I498" r="I49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388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Лянтор, мкр. 6а, д. 90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1729.6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1560.6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95</v>
      </nc>
      <ndxf>
        <font>
          <sz val="10"/>
          <name val="Times New Roman"/>
          <scheme val="none"/>
        </font>
      </ndxf>
    </rcc>
    <rcc rId="0" sId="1" dxf="1" numFmtId="4">
      <nc r="L458">
        <v>5419549.4299999997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56" sId="1" ref="A458:XFD458" action="deleteRow">
    <undo index="0" exp="area" dr="P458:P497" r="P498" sId="1"/>
    <undo index="0" exp="area" dr="O458:O497" r="O498" sId="1"/>
    <undo index="0" exp="area" dr="N458:N497" r="N498" sId="1"/>
    <undo index="0" exp="area" dr="M458:M497" r="M498" sId="1"/>
    <undo index="0" exp="area" dr="L458:L497" r="L498" sId="1"/>
    <undo index="0" exp="area" dr="K458:K497" r="K498" sId="1"/>
    <undo index="0" exp="area" dr="J458:J497" r="J498" sId="1"/>
    <undo index="0" exp="area" dr="I458:I497" r="I49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389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Лянтор, мкр. 6а, д. 92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1813.6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1617.6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125</v>
      </nc>
      <ndxf>
        <font>
          <sz val="10"/>
          <name val="Times New Roman"/>
          <scheme val="none"/>
        </font>
      </ndxf>
    </rcc>
    <rcc rId="0" sId="1" dxf="1" numFmtId="4">
      <nc r="L458">
        <v>5617495.29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57" sId="1" ref="A458:XFD458" action="deleteRow">
    <undo index="0" exp="area" dr="P458:P496" r="P497" sId="1"/>
    <undo index="0" exp="area" dr="O458:O496" r="O497" sId="1"/>
    <undo index="0" exp="area" dr="N458:N496" r="N497" sId="1"/>
    <undo index="0" exp="area" dr="M458:M496" r="M497" sId="1"/>
    <undo index="0" exp="area" dr="L458:L496" r="L497" sId="1"/>
    <undo index="0" exp="area" dr="K458:K496" r="K497" sId="1"/>
    <undo index="0" exp="area" dr="J458:J496" r="J497" sId="1"/>
    <undo index="0" exp="area" dr="I458:I496" r="I49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390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Лянтор, мкр. 6а, д. 93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1809.1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1644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85</v>
      </nc>
      <ndxf>
        <font>
          <sz val="10"/>
          <name val="Times New Roman"/>
          <scheme val="none"/>
        </font>
      </ndxf>
    </rcc>
    <rcc rId="0" sId="1" dxf="1" numFmtId="4">
      <nc r="L458">
        <v>5709175.4699999997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58" sId="1" ref="A458:XFD458" action="deleteRow">
    <undo index="0" exp="area" dr="P458:P495" r="P496" sId="1"/>
    <undo index="0" exp="area" dr="O458:O495" r="O496" sId="1"/>
    <undo index="0" exp="area" dr="N458:N495" r="N496" sId="1"/>
    <undo index="0" exp="area" dr="M458:M495" r="M496" sId="1"/>
    <undo index="0" exp="area" dr="L458:L495" r="L496" sId="1"/>
    <undo index="0" exp="area" dr="K458:K495" r="K496" sId="1"/>
    <undo index="0" exp="area" dr="J458:J495" r="J496" sId="1"/>
    <undo index="0" exp="area" dr="I458:I495" r="I49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391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Лянтор, мкр. 6-й, д. 37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1620.7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1521.6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83</v>
      </nc>
      <ndxf>
        <font>
          <sz val="10"/>
          <name val="Times New Roman"/>
          <scheme val="none"/>
        </font>
      </ndxf>
    </rcc>
    <rcc rId="0" sId="1" dxf="1" numFmtId="4">
      <nc r="L458">
        <v>13093488.119999999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59" sId="1" ref="A458:XFD458" action="deleteRow">
    <undo index="0" exp="area" dr="P458:P494" r="P495" sId="1"/>
    <undo index="0" exp="area" dr="O458:O494" r="O495" sId="1"/>
    <undo index="0" exp="area" dr="N458:N494" r="N495" sId="1"/>
    <undo index="0" exp="area" dr="M458:M494" r="M495" sId="1"/>
    <undo index="0" exp="area" dr="L458:L494" r="L495" sId="1"/>
    <undo index="0" exp="area" dr="K458:K494" r="K495" sId="1"/>
    <undo index="0" exp="area" dr="J458:J494" r="J495" sId="1"/>
    <undo index="0" exp="area" dr="I458:I494" r="I49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392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Лянтор, ул. Набережная, д. 22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3565.62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2702.3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180</v>
      </nc>
      <ndxf>
        <font>
          <sz val="10"/>
          <name val="Times New Roman"/>
          <scheme val="none"/>
        </font>
      </ndxf>
    </rcc>
    <rcc rId="0" sId="1" dxf="1" numFmtId="4">
      <nc r="L458">
        <v>7782405.1699999999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60" sId="1" ref="A458:XFD458" action="deleteRow">
    <undo index="0" exp="area" dr="P458:P493" r="P494" sId="1"/>
    <undo index="0" exp="area" dr="O458:O493" r="O494" sId="1"/>
    <undo index="0" exp="area" dr="N458:N493" r="N494" sId="1"/>
    <undo index="0" exp="area" dr="M458:M493" r="M494" sId="1"/>
    <undo index="0" exp="area" dr="L458:L493" r="L494" sId="1"/>
    <undo index="0" exp="area" dr="K458:K493" r="K494" sId="1"/>
    <undo index="0" exp="area" dr="J458:J493" r="J494" sId="1"/>
    <undo index="0" exp="area" dr="I458:I493" r="I49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393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Лянтор, ул. Назаргалеева, д. 26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5856.8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5713.6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309</v>
      </nc>
      <ndxf>
        <font>
          <sz val="10"/>
          <name val="Times New Roman"/>
          <scheme val="none"/>
        </font>
      </ndxf>
    </rcc>
    <rcc rId="0" sId="1" dxf="1" numFmtId="4">
      <nc r="L458">
        <v>17743968.289999999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61" sId="1" ref="A458:XFD458" action="deleteRow">
    <undo index="0" exp="area" dr="P458:P492" r="P493" sId="1"/>
    <undo index="0" exp="area" dr="O458:O492" r="O493" sId="1"/>
    <undo index="0" exp="area" dr="N458:N492" r="N493" sId="1"/>
    <undo index="0" exp="area" dr="M458:M492" r="M493" sId="1"/>
    <undo index="0" exp="area" dr="L458:L492" r="L493" sId="1"/>
    <undo index="0" exp="area" dr="K458:K492" r="K493" sId="1"/>
    <undo index="0" exp="area" dr="J458:J492" r="J493" sId="1"/>
    <undo index="0" exp="area" dr="I458:I492" r="I49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394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Лянтор, ул. Назаргалеева, д. 32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58">
        <v>5341.66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4783.8999999999996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257</v>
      </nc>
      <ndxf>
        <font>
          <sz val="10"/>
          <name val="Times New Roman"/>
          <scheme val="none"/>
        </font>
      </ndxf>
    </rcc>
    <rcc rId="0" sId="1" dxf="1" numFmtId="4">
      <nc r="L458">
        <v>13777244.58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62" sId="1" ref="A458:XFD458" action="deleteRow">
    <undo index="0" exp="area" dr="P458:P491" r="P492" sId="1"/>
    <undo index="0" exp="area" dr="O458:O491" r="O492" sId="1"/>
    <undo index="0" exp="area" dr="N458:N491" r="N492" sId="1"/>
    <undo index="0" exp="area" dr="M458:M491" r="M492" sId="1"/>
    <undo index="0" exp="area" dr="L458:L491" r="L492" sId="1"/>
    <undo index="0" exp="area" dr="K458:K491" r="K492" sId="1"/>
    <undo index="0" exp="area" dr="J458:J491" r="J492" sId="1"/>
    <undo index="0" exp="area" dr="I458:I491" r="I49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395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Лянтор, ул. Согласия, д. 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2510.1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2236.6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120</v>
      </nc>
      <ndxf>
        <font>
          <sz val="10"/>
          <name val="Times New Roman"/>
          <scheme val="none"/>
        </font>
      </ndxf>
    </rcc>
    <rcc rId="0" sId="1" dxf="1" numFmtId="4">
      <nc r="L458">
        <v>7767117.9199999999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63" sId="1" ref="A458:XFD458" action="deleteRow">
    <undo index="0" exp="area" dr="P458:P490" r="P491" sId="1"/>
    <undo index="0" exp="area" dr="O458:O490" r="O491" sId="1"/>
    <undo index="0" exp="area" dr="N458:N490" r="N491" sId="1"/>
    <undo index="0" exp="area" dr="M458:M490" r="M491" sId="1"/>
    <undo index="0" exp="area" dr="L458:L490" r="L491" sId="1"/>
    <undo index="0" exp="area" dr="K458:K490" r="K491" sId="1"/>
    <undo index="0" exp="area" dr="J458:J490" r="J491" sId="1"/>
    <undo index="0" exp="area" dr="I458:I490" r="I49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396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Лянтор, ул. Согласия, д. 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2296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1995.5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85</v>
      </nc>
      <ndxf>
        <font>
          <sz val="10"/>
          <name val="Times New Roman"/>
          <scheme val="none"/>
        </font>
      </ndxf>
    </rcc>
    <rcc rId="0" sId="1" dxf="1" numFmtId="4">
      <nc r="L458">
        <v>6929841.6399999997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64" sId="1" ref="A458:XFD458" action="deleteRow">
    <undo index="0" exp="area" dr="P458:P489" r="P490" sId="1"/>
    <undo index="0" exp="area" dr="O458:O489" r="O490" sId="1"/>
    <undo index="0" exp="area" dr="N458:N489" r="N490" sId="1"/>
    <undo index="0" exp="area" dr="M458:M489" r="M490" sId="1"/>
    <undo index="0" exp="area" dr="L458:L489" r="L490" sId="1"/>
    <undo index="0" exp="area" dr="K458:K489" r="K490" sId="1"/>
    <undo index="0" exp="area" dr="J458:J489" r="J490" sId="1"/>
    <undo index="0" exp="area" dr="I458:I489" r="I49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397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Лянтор, ул. Согласия, д. 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58">
        <v>2878.2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2495.5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115</v>
      </nc>
      <ndxf>
        <font>
          <sz val="10"/>
          <name val="Times New Roman"/>
          <scheme val="none"/>
        </font>
      </ndxf>
    </rcc>
    <rcc rId="0" sId="1" dxf="1" numFmtId="4">
      <nc r="L458">
        <v>8666208.8699999992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65" sId="1" ref="A458:XFD458" action="deleteRow">
    <undo index="0" exp="area" dr="P458:P488" r="P489" sId="1"/>
    <undo index="0" exp="area" dr="O458:O488" r="O489" sId="1"/>
    <undo index="0" exp="area" dr="N458:N488" r="N489" sId="1"/>
    <undo index="0" exp="area" dr="M458:M488" r="M489" sId="1"/>
    <undo index="0" exp="area" dr="L458:L488" r="L489" sId="1"/>
    <undo index="0" exp="area" dr="K458:K488" r="K489" sId="1"/>
    <undo index="0" exp="area" dr="J458:J488" r="J489" sId="1"/>
    <undo index="0" exp="area" dr="I458:I488" r="I48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398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Лянтор, ул. Согласия, д. 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58">
        <v>2948.6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2554.1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115</v>
      </nc>
      <ndxf>
        <font>
          <sz val="10"/>
          <name val="Times New Roman"/>
          <scheme val="none"/>
        </font>
      </ndxf>
    </rcc>
    <rcc rId="0" sId="1" dxf="1" numFmtId="4">
      <nc r="L458">
        <v>8869711.1099999994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66" sId="1" ref="A458:XFD458" action="deleteRow">
    <undo index="0" exp="area" dr="P458:P487" r="P488" sId="1"/>
    <undo index="0" exp="area" dr="O458:O487" r="O488" sId="1"/>
    <undo index="0" exp="area" dr="N458:N487" r="N488" sId="1"/>
    <undo index="0" exp="area" dr="M458:M487" r="M488" sId="1"/>
    <undo index="0" exp="area" dr="L458:L487" r="L488" sId="1"/>
    <undo index="0" exp="area" dr="K458:K487" r="K488" sId="1"/>
    <undo index="0" exp="area" dr="J458:J487" r="J488" sId="1"/>
    <undo index="0" exp="area" dr="I458:I487" r="I48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399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Лянтор, ул. Согласия, д. 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2139.9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2047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80</v>
      </nc>
      <ndxf>
        <font>
          <sz val="10"/>
          <name val="Times New Roman"/>
          <scheme val="none"/>
        </font>
      </ndxf>
    </rcc>
    <rcc rId="0" sId="1" dxf="1" numFmtId="4">
      <nc r="L458">
        <v>7298104.0099999998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67" sId="1" ref="A458:XFD458" action="deleteRow">
    <undo index="0" exp="area" dr="P458:P486" r="P487" sId="1"/>
    <undo index="0" exp="area" dr="O458:O486" r="O487" sId="1"/>
    <undo index="0" exp="area" dr="N458:N486" r="N487" sId="1"/>
    <undo index="0" exp="area" dr="M458:M486" r="M487" sId="1"/>
    <undo index="0" exp="area" dr="L458:L486" r="L487" sId="1"/>
    <undo index="0" exp="area" dr="K458:K486" r="K487" sId="1"/>
    <undo index="0" exp="area" dr="J458:J486" r="J487" sId="1"/>
    <undo index="0" exp="area" dr="I458:I486" r="I48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400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Лянтор, ул. Согласия, д. 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2167.3000000000002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2023.2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80</v>
      </nc>
      <ndxf>
        <font>
          <sz val="10"/>
          <name val="Times New Roman"/>
          <scheme val="none"/>
        </font>
      </ndxf>
    </rcc>
    <rcc rId="0" sId="1" dxf="1" numFmtId="4">
      <nc r="L458">
        <v>7026036.4000000004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68" sId="1" ref="A458:XFD458" action="deleteRow">
    <undo index="0" exp="area" dr="P458:P485" r="P486" sId="1"/>
    <undo index="0" exp="area" dr="O458:O485" r="O486" sId="1"/>
    <undo index="0" exp="area" dr="N458:N485" r="N486" sId="1"/>
    <undo index="0" exp="area" dr="M458:M485" r="M486" sId="1"/>
    <undo index="0" exp="area" dr="L458:L485" r="L486" sId="1"/>
    <undo index="0" exp="area" dr="K458:K485" r="K486" sId="1"/>
    <undo index="0" exp="area" dr="J458:J485" r="J486" sId="1"/>
    <undo index="0" exp="area" dr="I458:I485" r="I48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401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п. Нижнесортымский, ул. Северная, д. 27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1298.7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1243.3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71</v>
      </nc>
      <ndxf>
        <font>
          <sz val="10"/>
          <name val="Times New Roman"/>
          <scheme val="none"/>
        </font>
      </ndxf>
    </rcc>
    <rcc rId="0" sId="1" dxf="1" numFmtId="4">
      <nc r="L458">
        <v>7359370.8799999999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69" sId="1" ref="A458:XFD458" action="deleteRow">
    <undo index="0" exp="area" dr="P458:P484" r="P485" sId="1"/>
    <undo index="0" exp="area" dr="O458:O484" r="O485" sId="1"/>
    <undo index="0" exp="area" dr="N458:N484" r="N485" sId="1"/>
    <undo index="0" exp="area" dr="M458:M484" r="M485" sId="1"/>
    <undo index="0" exp="area" dr="L458:L484" r="L485" sId="1"/>
    <undo index="0" exp="area" dr="K458:K484" r="K485" sId="1"/>
    <undo index="0" exp="area" dr="J458:J484" r="J485" sId="1"/>
    <undo index="0" exp="area" dr="I458:I484" r="I48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402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п. Нижнесортымский, ул. Сортымская, д. 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1228.9000000000001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1068.2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65</v>
      </nc>
      <ndxf>
        <font>
          <sz val="10"/>
          <name val="Times New Roman"/>
          <scheme val="none"/>
        </font>
      </ndxf>
    </rcc>
    <rcc rId="0" sId="1" dxf="1" numFmtId="4">
      <nc r="L458">
        <v>5799149.1900000004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70" sId="1" ref="A458:XFD458" action="deleteRow">
    <undo index="0" exp="area" dr="P458:P483" r="P484" sId="1"/>
    <undo index="0" exp="area" dr="O458:O483" r="O484" sId="1"/>
    <undo index="0" exp="area" dr="N458:N483" r="N484" sId="1"/>
    <undo index="0" exp="area" dr="M458:M483" r="M484" sId="1"/>
    <undo index="0" exp="area" dr="L458:L483" r="L484" sId="1"/>
    <undo index="0" exp="area" dr="K458:K483" r="K484" sId="1"/>
    <undo index="0" exp="area" dr="J458:J483" r="J484" sId="1"/>
    <undo index="0" exp="area" dr="I458:I483" r="I48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403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п. Солнечный, пер. Трассовый, д. 6А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551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459.8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20</v>
      </nc>
      <ndxf>
        <font>
          <sz val="10"/>
          <name val="Times New Roman"/>
          <scheme val="none"/>
        </font>
      </ndxf>
    </rcc>
    <rcc rId="0" sId="1" dxf="1" numFmtId="4">
      <nc r="L458">
        <v>691478.75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71" sId="1" ref="A458:XFD458" action="deleteRow">
    <undo index="0" exp="area" dr="P458:P482" r="P483" sId="1"/>
    <undo index="0" exp="area" dr="O458:O482" r="O483" sId="1"/>
    <undo index="0" exp="area" dr="N458:N482" r="N483" sId="1"/>
    <undo index="0" exp="area" dr="M458:M482" r="M483" sId="1"/>
    <undo index="0" exp="area" dr="L458:L482" r="L483" sId="1"/>
    <undo index="0" exp="area" dr="K458:K482" r="K483" sId="1"/>
    <undo index="0" exp="area" dr="J458:J482" r="J483" sId="1"/>
    <undo index="0" exp="area" dr="I458:I482" r="I48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404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п. Солнечный, ул. Сибирская, д. 10А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1832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1585.5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91</v>
      </nc>
      <ndxf>
        <font>
          <sz val="10"/>
          <name val="Times New Roman"/>
          <scheme val="none"/>
        </font>
      </ndxf>
    </rcc>
    <rcc rId="0" sId="1" dxf="1" numFmtId="4">
      <nc r="L458">
        <v>5513492.75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72" sId="1" ref="A458:XFD458" action="deleteRow">
    <undo index="0" exp="area" dr="P458:P481" r="P482" sId="1"/>
    <undo index="0" exp="area" dr="O458:O481" r="O482" sId="1"/>
    <undo index="0" exp="area" dr="N458:N481" r="N482" sId="1"/>
    <undo index="0" exp="area" dr="M458:M481" r="M482" sId="1"/>
    <undo index="0" exp="area" dr="L458:L481" r="L482" sId="1"/>
    <undo index="0" exp="area" dr="K458:K481" r="K482" sId="1"/>
    <undo index="0" exp="area" dr="J458:J481" r="J482" sId="1"/>
    <undo index="0" exp="area" dr="I458:I481" r="I48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405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п. Ульт-Ягун, ул. 35 лет Победы, д. 10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1096.4000000000001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923.7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67</v>
      </nc>
      <ndxf>
        <font>
          <sz val="10"/>
          <name val="Times New Roman"/>
          <scheme val="none"/>
        </font>
      </ndxf>
    </rcc>
    <rcc rId="0" sId="1" dxf="1" numFmtId="4">
      <nc r="L458">
        <v>6957394.8799999999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73" sId="1" ref="A458:XFD458" action="deleteRow">
    <undo index="0" exp="area" dr="P458:P480" r="P481" sId="1"/>
    <undo index="0" exp="area" dr="O458:O480" r="O481" sId="1"/>
    <undo index="0" exp="area" dr="N458:N480" r="N481" sId="1"/>
    <undo index="0" exp="area" dr="M458:M480" r="M481" sId="1"/>
    <undo index="0" exp="area" dr="L458:L480" r="L481" sId="1"/>
    <undo index="0" exp="area" dr="K458:K480" r="K481" sId="1"/>
    <undo index="0" exp="area" dr="J458:J480" r="J481" sId="1"/>
    <undo index="0" exp="area" dr="I458:I480" r="I48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406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п. Ульт-Ягун, ул. 35 лет Победы, д. 11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1018.2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934.7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67</v>
      </nc>
      <ndxf>
        <font>
          <sz val="10"/>
          <name val="Times New Roman"/>
          <scheme val="none"/>
        </font>
      </ndxf>
    </rcc>
    <rcc rId="0" sId="1" dxf="1" numFmtId="4">
      <nc r="L458">
        <v>3103480.91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74" sId="1" ref="A458:XFD458" action="deleteRow">
    <undo index="0" exp="area" dr="P458:P479" r="P480" sId="1"/>
    <undo index="0" exp="area" dr="O458:O479" r="O480" sId="1"/>
    <undo index="0" exp="area" dr="N458:N479" r="N480" sId="1"/>
    <undo index="0" exp="area" dr="M458:M479" r="M480" sId="1"/>
    <undo index="0" exp="area" dr="L458:L479" r="L480" sId="1"/>
    <undo index="0" exp="area" dr="K458:K479" r="K480" sId="1"/>
    <undo index="0" exp="area" dr="J458:J479" r="J480" sId="1"/>
    <undo index="0" exp="area" dr="I458:I479" r="I48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407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п. Ульт-Ягун, ул. 35 лет Победы, д. 11А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1043.5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951.9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57</v>
      </nc>
      <ndxf>
        <font>
          <sz val="10"/>
          <name val="Times New Roman"/>
          <scheme val="none"/>
        </font>
      </ndxf>
    </rcc>
    <rcc rId="0" sId="1" dxf="1" numFmtId="4">
      <nc r="L458">
        <v>6459708.4500000002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75" sId="1" ref="A458:XFD458" action="deleteRow">
    <undo index="0" exp="area" dr="P458:P478" r="P479" sId="1"/>
    <undo index="0" exp="area" dr="O458:O478" r="O479" sId="1"/>
    <undo index="0" exp="area" dr="N458:N478" r="N479" sId="1"/>
    <undo index="0" exp="area" dr="M458:M478" r="M479" sId="1"/>
    <undo index="0" exp="area" dr="L458:L478" r="L479" sId="1"/>
    <undo index="0" exp="area" dr="K458:K478" r="K479" sId="1"/>
    <undo index="0" exp="area" dr="J458:J478" r="J479" sId="1"/>
    <undo index="0" exp="area" dr="I458:I478" r="I47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408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п. Ульт-Ягун, ул. 35 лет Победы, д. 9А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642.6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578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45</v>
      </nc>
      <ndxf>
        <font>
          <sz val="10"/>
          <name val="Times New Roman"/>
          <scheme val="none"/>
        </font>
      </ndxf>
    </rcc>
    <rcc rId="0" sId="1" dxf="1" numFmtId="4">
      <nc r="L458">
        <v>593722.5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76" sId="1" ref="A458:XFD458" action="deleteRow">
    <undo index="0" exp="area" dr="P458:P477" r="P478" sId="1"/>
    <undo index="0" exp="area" dr="O458:O477" r="O478" sId="1"/>
    <undo index="0" exp="area" dr="N458:N477" r="N478" sId="1"/>
    <undo index="0" exp="area" dr="M458:M477" r="M478" sId="1"/>
    <undo index="0" exp="area" dr="L458:L477" r="L478" sId="1"/>
    <undo index="0" exp="area" dr="K458:K477" r="K478" sId="1"/>
    <undo index="0" exp="area" dr="J458:J477" r="J478" sId="1"/>
    <undo index="0" exp="area" dr="I458:I477" r="I47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409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Барсово, ул. Обская, д. 32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1163.9000000000001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982.4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42</v>
      </nc>
      <ndxf>
        <font>
          <sz val="10"/>
          <name val="Times New Roman"/>
          <scheme val="none"/>
        </font>
      </ndxf>
    </rcc>
    <rcc rId="0" sId="1" dxf="1" numFmtId="4">
      <nc r="L458">
        <v>5540471.96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77" sId="1" ref="A458:XFD458" action="deleteRow">
    <undo index="0" exp="area" dr="P458:P476" r="P477" sId="1"/>
    <undo index="0" exp="area" dr="O458:O476" r="O477" sId="1"/>
    <undo index="0" exp="area" dr="N458:N476" r="N477" sId="1"/>
    <undo index="0" exp="area" dr="M458:M476" r="M477" sId="1"/>
    <undo index="0" exp="area" dr="L458:L476" r="L477" sId="1"/>
    <undo index="0" exp="area" dr="K458:K476" r="K477" sId="1"/>
    <undo index="0" exp="area" dr="J458:J476" r="J477" sId="1"/>
    <undo index="0" exp="area" dr="I458:I476" r="I47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410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Барсово, ул. Обская, д. 34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1296.5999999999999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1181.8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49</v>
      </nc>
      <ndxf>
        <font>
          <sz val="10"/>
          <name val="Times New Roman"/>
          <scheme val="none"/>
        </font>
      </ndxf>
    </rcc>
    <rcc rId="0" sId="1" dxf="1" numFmtId="4">
      <nc r="L458">
        <v>5326000.74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78" sId="1" ref="A458:XFD458" action="deleteRow">
    <undo index="0" exp="area" dr="P458:P475" r="P476" sId="1"/>
    <undo index="0" exp="area" dr="O458:O475" r="O476" sId="1"/>
    <undo index="0" exp="area" dr="N458:N475" r="N476" sId="1"/>
    <undo index="0" exp="area" dr="M458:M475" r="M476" sId="1"/>
    <undo index="0" exp="area" dr="L458:L475" r="L476" sId="1"/>
    <undo index="0" exp="area" dr="K458:K475" r="K476" sId="1"/>
    <undo index="0" exp="area" dr="J458:J475" r="J476" sId="1"/>
    <undo index="0" exp="area" dr="I458:I475" r="I47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411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Барсово, ул. Щемелева, д. 12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1301.5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1186.2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49</v>
      </nc>
      <ndxf>
        <font>
          <sz val="10"/>
          <name val="Times New Roman"/>
          <scheme val="none"/>
        </font>
      </ndxf>
    </rcc>
    <rcc rId="0" sId="1" dxf="1" numFmtId="4">
      <nc r="L458">
        <v>6776476.2999999998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79" sId="1" ref="A458:XFD458" action="deleteRow">
    <undo index="0" exp="area" dr="P458:P474" r="P475" sId="1"/>
    <undo index="0" exp="area" dr="O458:O474" r="O475" sId="1"/>
    <undo index="0" exp="area" dr="N458:N474" r="N475" sId="1"/>
    <undo index="0" exp="area" dr="M458:M474" r="M475" sId="1"/>
    <undo index="0" exp="area" dr="L458:L474" r="L475" sId="1"/>
    <undo index="0" exp="area" dr="K458:K474" r="K475" sId="1"/>
    <undo index="0" exp="area" dr="J458:J474" r="J475" sId="1"/>
    <undo index="0" exp="area" dr="I458:I474" r="I47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412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Белый Яр, мкр. 1-й, д. 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3098.7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2712.1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143</v>
      </nc>
      <ndxf>
        <font>
          <sz val="10"/>
          <name val="Times New Roman"/>
          <scheme val="none"/>
        </font>
      </ndxf>
    </rcc>
    <rcc rId="0" sId="1" dxf="1" numFmtId="4">
      <nc r="L458">
        <v>14150591.6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80" sId="1" ref="A458:XFD458" action="deleteRow">
    <undo index="0" exp="area" dr="P458:P473" r="P474" sId="1"/>
    <undo index="0" exp="area" dr="O458:O473" r="O474" sId="1"/>
    <undo index="0" exp="area" dr="N458:N473" r="N474" sId="1"/>
    <undo index="0" exp="area" dr="M458:M473" r="M474" sId="1"/>
    <undo index="0" exp="area" dr="L458:L473" r="L474" sId="1"/>
    <undo index="0" exp="area" dr="K458:K473" r="K474" sId="1"/>
    <undo index="0" exp="area" dr="J458:J473" r="J474" sId="1"/>
    <undo index="0" exp="area" dr="I458:I473" r="I47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413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Белый Яр, мкр. 1-й, д. 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2169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1863.5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114</v>
      </nc>
      <ndxf>
        <font>
          <sz val="10"/>
          <name val="Times New Roman"/>
          <scheme val="none"/>
        </font>
      </ndxf>
    </rcc>
    <rcc rId="0" sId="1" dxf="1" numFmtId="4">
      <nc r="L458">
        <v>8873218.3300000001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81" sId="1" ref="A458:XFD458" action="deleteRow">
    <undo index="0" exp="area" dr="P458:P472" r="P473" sId="1"/>
    <undo index="0" exp="area" dr="O458:O472" r="O473" sId="1"/>
    <undo index="0" exp="area" dr="N458:N472" r="N473" sId="1"/>
    <undo index="0" exp="area" dr="M458:M472" r="M473" sId="1"/>
    <undo index="0" exp="area" dr="L458:L472" r="L473" sId="1"/>
    <undo index="0" exp="area" dr="K458:K472" r="K473" sId="1"/>
    <undo index="0" exp="area" dr="J458:J472" r="J473" sId="1"/>
    <undo index="0" exp="area" dr="I458:I472" r="I47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414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Белый Яр, ул. Лесная, д. 26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1313.4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1180.4000000000001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70</v>
      </nc>
      <ndxf>
        <font>
          <sz val="10"/>
          <name val="Times New Roman"/>
          <scheme val="none"/>
        </font>
      </ndxf>
    </rcc>
    <rcc rId="0" sId="1" dxf="1" numFmtId="4">
      <nc r="L458">
        <v>4099215.79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82" sId="1" ref="A458:XFD458" action="deleteRow">
    <undo index="0" exp="area" dr="P458:P471" r="P472" sId="1"/>
    <undo index="0" exp="area" dr="O458:O471" r="O472" sId="1"/>
    <undo index="0" exp="area" dr="N458:N471" r="N472" sId="1"/>
    <undo index="0" exp="area" dr="M458:M471" r="M472" sId="1"/>
    <undo index="0" exp="area" dr="L458:L471" r="L472" sId="1"/>
    <undo index="0" exp="area" dr="K458:K471" r="K472" sId="1"/>
    <undo index="0" exp="area" dr="J458:J471" r="J472" sId="1"/>
    <undo index="0" exp="area" dr="I458:I471" r="I47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415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Белый Яр, ул. Маяковского, д. 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1870.8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1571.2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82</v>
      </nc>
      <ndxf>
        <font>
          <sz val="10"/>
          <name val="Times New Roman"/>
          <scheme val="none"/>
        </font>
      </ndxf>
    </rcc>
    <rcc rId="0" sId="1" dxf="1" numFmtId="4">
      <nc r="L458">
        <v>9115875.8100000005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83" sId="1" ref="A458:XFD458" action="deleteRow">
    <undo index="0" exp="area" dr="P458:P470" r="P471" sId="1"/>
    <undo index="0" exp="area" dr="O458:O470" r="O471" sId="1"/>
    <undo index="0" exp="area" dr="N458:N470" r="N471" sId="1"/>
    <undo index="0" exp="area" dr="M458:M470" r="M471" sId="1"/>
    <undo index="0" exp="area" dr="L458:L470" r="L471" sId="1"/>
    <undo index="0" exp="area" dr="K458:K470" r="K471" sId="1"/>
    <undo index="0" exp="area" dr="J458:J470" r="J471" sId="1"/>
    <undo index="0" exp="area" dr="I458:I470" r="I47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416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Белый Яр, ул. Некрасова, д. 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58">
        <v>7208.1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6359.3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324</v>
      </nc>
      <ndxf>
        <font>
          <sz val="10"/>
          <name val="Times New Roman"/>
          <scheme val="none"/>
        </font>
      </ndxf>
    </rcc>
    <rcc rId="0" sId="1" dxf="1" numFmtId="4">
      <nc r="L458">
        <v>25138164.379999999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84" sId="1" ref="A458:XFD458" action="deleteRow">
    <undo index="0" exp="area" dr="P458:P469" r="P470" sId="1"/>
    <undo index="0" exp="area" dr="O458:O469" r="O470" sId="1"/>
    <undo index="0" exp="area" dr="N458:N469" r="N470" sId="1"/>
    <undo index="0" exp="area" dr="M458:M469" r="M470" sId="1"/>
    <undo index="0" exp="area" dr="L458:L469" r="L470" sId="1"/>
    <undo index="0" exp="area" dr="K458:K469" r="K470" sId="1"/>
    <undo index="0" exp="area" dr="J458:J469" r="J470" sId="1"/>
    <undo index="0" exp="area" dr="I458:I469" r="I47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417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Белый Яр, ул. Фадеева, д. 19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1994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1286.4000000000001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1142.2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81</v>
      </nc>
      <ndxf>
        <font>
          <sz val="10"/>
          <name val="Times New Roman"/>
          <scheme val="none"/>
        </font>
      </ndxf>
    </rcc>
    <rcc rId="0" sId="1" dxf="1" numFmtId="4">
      <nc r="L458">
        <v>4293780.24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85" sId="1" ref="A458:XFD458" action="deleteRow">
    <undo index="0" exp="area" dr="P458:P468" r="P469" sId="1"/>
    <undo index="0" exp="area" dr="O458:O468" r="O469" sId="1"/>
    <undo index="0" exp="area" dr="N458:N468" r="N469" sId="1"/>
    <undo index="0" exp="area" dr="M458:M468" r="M469" sId="1"/>
    <undo index="0" exp="area" dr="L458:L468" r="L469" sId="1"/>
    <undo index="0" exp="area" dr="K458:K468" r="K469" sId="1"/>
    <undo index="0" exp="area" dr="J458:J468" r="J469" sId="1"/>
    <undo index="0" exp="area" dr="I458:I468" r="I46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418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Белый Яр, ул. Фадеева, д. 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1730.9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1514.1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93</v>
      </nc>
      <ndxf>
        <font>
          <sz val="10"/>
          <name val="Times New Roman"/>
          <scheme val="none"/>
        </font>
      </ndxf>
    </rcc>
    <rcc rId="0" sId="1" dxf="1" numFmtId="4">
      <nc r="L458">
        <v>9006106.4900000002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86" sId="1" ref="A458:XFD458" action="deleteRow">
    <undo index="0" exp="area" dr="P458:P467" r="P468" sId="1"/>
    <undo index="0" exp="area" dr="O458:O467" r="O468" sId="1"/>
    <undo index="0" exp="area" dr="N458:N467" r="N468" sId="1"/>
    <undo index="0" exp="area" dr="M458:M467" r="M468" sId="1"/>
    <undo index="0" exp="area" dr="L458:L467" r="L468" sId="1"/>
    <undo index="0" exp="area" dr="K458:K467" r="K468" sId="1"/>
    <undo index="0" exp="area" dr="J458:J467" r="J468" sId="1"/>
    <undo index="0" exp="area" dr="I458:I467" r="I46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419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Федоровский, пер. Парковый, д. 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1996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3540.3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2622.5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229</v>
      </nc>
      <ndxf>
        <font>
          <sz val="10"/>
          <name val="Times New Roman"/>
          <scheme val="none"/>
        </font>
      </ndxf>
    </rcc>
    <rcc rId="0" sId="1" dxf="1" numFmtId="4">
      <nc r="L458">
        <v>11103497.630000001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87" sId="1" ref="A458:XFD458" action="deleteRow">
    <undo index="0" exp="area" dr="P458:P466" r="P467" sId="1"/>
    <undo index="0" exp="area" dr="O458:O466" r="O467" sId="1"/>
    <undo index="0" exp="area" dr="N458:N466" r="N467" sId="1"/>
    <undo index="0" exp="area" dr="M458:M466" r="M467" sId="1"/>
    <undo index="0" exp="area" dr="L458:L466" r="L467" sId="1"/>
    <undo index="0" exp="area" dr="K458:K466" r="K467" sId="1"/>
    <undo index="0" exp="area" dr="J458:J466" r="J467" sId="1"/>
    <undo index="0" exp="area" dr="I458:I466" r="I46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420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Федоровский, ул. Ленина, д. 27А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4008.6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3514.8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217</v>
      </nc>
      <ndxf>
        <font>
          <sz val="10"/>
          <name val="Times New Roman"/>
          <scheme val="none"/>
        </font>
      </ndxf>
    </rcc>
    <rcc rId="0" sId="1" dxf="1" numFmtId="4">
      <nc r="L458">
        <v>4495544.5999999996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88" sId="1" ref="A458:XFD458" action="deleteRow">
    <undo index="0" exp="area" dr="P458:P465" r="P466" sId="1"/>
    <undo index="0" exp="area" dr="O458:O465" r="O466" sId="1"/>
    <undo index="0" exp="area" dr="N458:N465" r="N466" sId="1"/>
    <undo index="0" exp="area" dr="M458:M465" r="M466" sId="1"/>
    <undo index="0" exp="area" dr="L458:L465" r="L466" sId="1"/>
    <undo index="0" exp="area" dr="K458:K465" r="K466" sId="1"/>
    <undo index="0" exp="area" dr="J458:J465" r="J466" sId="1"/>
    <undo index="0" exp="area" dr="I458:I465" r="I46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421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Федоровский, ул. Ленина, д. 5А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770.4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704.2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30</v>
      </nc>
      <ndxf>
        <font>
          <sz val="10"/>
          <name val="Times New Roman"/>
          <scheme val="none"/>
        </font>
      </ndxf>
    </rcc>
    <rcc rId="0" sId="1" dxf="1" numFmtId="4">
      <nc r="L458">
        <v>4097133.52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89" sId="1" ref="A458:XFD458" action="deleteRow">
    <undo index="0" exp="area" dr="P458:P464" r="P465" sId="1"/>
    <undo index="0" exp="area" dr="O458:O464" r="O465" sId="1"/>
    <undo index="0" exp="area" dr="N458:N464" r="N465" sId="1"/>
    <undo index="0" exp="area" dr="M458:M464" r="M465" sId="1"/>
    <undo index="0" exp="area" dr="L458:L464" r="L465" sId="1"/>
    <undo index="0" exp="area" dr="K458:K464" r="K465" sId="1"/>
    <undo index="0" exp="area" dr="J458:J464" r="J465" sId="1"/>
    <undo index="0" exp="area" dr="I458:I464" r="I46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422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Федоровский, ул. Ломоносова, д. 18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2542.9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2079.6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115</v>
      </nc>
      <ndxf>
        <font>
          <sz val="10"/>
          <name val="Times New Roman"/>
          <scheme val="none"/>
        </font>
      </ndxf>
    </rcc>
    <rcc rId="0" sId="1" dxf="1" numFmtId="4">
      <nc r="L458">
        <v>13086368.630000001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90" sId="1" ref="A458:XFD458" action="deleteRow">
    <undo index="0" exp="area" dr="P458:P463" r="P464" sId="1"/>
    <undo index="0" exp="area" dr="O458:O463" r="O464" sId="1"/>
    <undo index="0" exp="area" dr="N458:N463" r="N464" sId="1"/>
    <undo index="0" exp="area" dr="M458:M463" r="M464" sId="1"/>
    <undo index="0" exp="area" dr="L458:L463" r="L464" sId="1"/>
    <undo index="0" exp="area" dr="K458:K463" r="K464" sId="1"/>
    <undo index="0" exp="area" dr="J458:J463" r="J464" sId="1"/>
    <undo index="0" exp="area" dr="I458:I463" r="I46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423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Федоровский, ул. Ломоносова, д. 20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1731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1420.6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90</v>
      </nc>
      <ndxf>
        <font>
          <sz val="10"/>
          <name val="Times New Roman"/>
          <scheme val="none"/>
        </font>
      </ndxf>
    </rcc>
    <rcc rId="0" sId="1" dxf="1" numFmtId="4">
      <nc r="L458">
        <v>8962323.9600000009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91" sId="1" ref="A458:XFD458" action="deleteRow">
    <undo index="0" exp="area" dr="P458:P462" r="P463" sId="1"/>
    <undo index="0" exp="area" dr="O458:O462" r="O463" sId="1"/>
    <undo index="0" exp="area" dr="N458:N462" r="N463" sId="1"/>
    <undo index="0" exp="area" dr="M458:M462" r="M463" sId="1"/>
    <undo index="0" exp="area" dr="L458:L462" r="L463" sId="1"/>
    <undo index="0" exp="area" dr="K458:K462" r="K463" sId="1"/>
    <undo index="0" exp="area" dr="J458:J462" r="J463" sId="1"/>
    <undo index="0" exp="area" dr="I458:I462" r="I46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424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Федоровский, ул. Савуйская, д. 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893.7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494.8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44</v>
      </nc>
      <ndxf>
        <font>
          <sz val="10"/>
          <name val="Times New Roman"/>
          <scheme val="none"/>
        </font>
      </ndxf>
    </rcc>
    <rcc rId="0" sId="1" dxf="1" numFmtId="4">
      <nc r="L458">
        <v>2559303.66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92" sId="1" ref="A458:XFD458" action="deleteRow">
    <undo index="0" exp="area" dr="P458:P461" r="P462" sId="1"/>
    <undo index="0" exp="area" dr="O458:O461" r="O462" sId="1"/>
    <undo index="0" exp="area" dr="N458:N461" r="N462" sId="1"/>
    <undo index="0" exp="area" dr="M458:M461" r="M462" sId="1"/>
    <undo index="0" exp="area" dr="L458:L461" r="L462" sId="1"/>
    <undo index="0" exp="area" dr="K458:K461" r="K462" sId="1"/>
    <undo index="0" exp="area" dr="J458:J461" r="J462" sId="1"/>
    <undo index="0" exp="area" dr="I458:I461" r="I46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425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Федоровский, ул. Строителей, д. 27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1872.3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1228.9000000000001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94</v>
      </nc>
      <ndxf>
        <font>
          <sz val="10"/>
          <name val="Times New Roman"/>
          <scheme val="none"/>
        </font>
      </ndxf>
    </rcc>
    <rcc rId="0" sId="1" dxf="1" numFmtId="4">
      <nc r="L458">
        <v>7467508.6100000003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93" sId="1" ref="A458:XFD458" action="deleteRow">
    <undo index="0" exp="area" dr="P458:P460" r="P461" sId="1"/>
    <undo index="0" exp="area" dr="O458:O460" r="O461" sId="1"/>
    <undo index="0" exp="area" dr="N458:N460" r="N461" sId="1"/>
    <undo index="0" exp="area" dr="M458:M460" r="M461" sId="1"/>
    <undo index="0" exp="area" dr="L458:L460" r="L461" sId="1"/>
    <undo index="0" exp="area" dr="K458:K460" r="K461" sId="1"/>
    <undo index="0" exp="area" dr="J458:J460" r="J461" sId="1"/>
    <undo index="0" exp="area" dr="I458:I460" r="I46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426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Федоровский, ул. Федорова, д. 3Б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1994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3533.7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2713.3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204</v>
      </nc>
      <ndxf>
        <font>
          <sz val="10"/>
          <name val="Times New Roman"/>
          <scheme val="none"/>
        </font>
      </ndxf>
    </rcc>
    <rcc rId="0" sId="1" dxf="1" numFmtId="4">
      <nc r="L458">
        <v>3498234.07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94" sId="1" ref="A458:XFD458" action="deleteRow">
    <undo index="0" exp="area" dr="P458:P459" r="P460" sId="1"/>
    <undo index="0" exp="area" dr="O458:O459" r="O460" sId="1"/>
    <undo index="0" exp="area" dr="N458:N459" r="N460" sId="1"/>
    <undo index="0" exp="area" dr="M458:M459" r="M460" sId="1"/>
    <undo index="0" exp="area" dr="L458:L459" r="L460" sId="1"/>
    <undo index="0" exp="area" dr="K458:K459" r="K460" sId="1"/>
    <undo index="0" exp="area" dr="J458:J459" r="J460" sId="1"/>
    <undo index="0" exp="area" dr="I458:I459" r="I46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427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пгт. Федоровский, ул. Федорова, д. 7А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4052.8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3511.4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191</v>
      </nc>
      <ndxf>
        <font>
          <sz val="10"/>
          <name val="Times New Roman"/>
          <scheme val="none"/>
        </font>
      </ndxf>
    </rcc>
    <rcc rId="0" sId="1" dxf="1" numFmtId="4">
      <nc r="L458">
        <v>3962490.09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95" sId="1" ref="A458:XFD458" action="deleteRow">
    <undo index="0" exp="area" dr="P458" r="P459" sId="1"/>
    <undo index="0" exp="area" dr="O458" r="O459" sId="1"/>
    <undo index="0" exp="area" dr="N458" r="N459" sId="1"/>
    <undo index="0" exp="area" dr="M458" r="M459" sId="1"/>
    <undo index="0" exp="area" dr="L458" r="L459" sId="1"/>
    <undo index="0" exp="area" dr="K458" r="K459" sId="1"/>
    <undo index="0" exp="area" dr="J458" r="J459" sId="1"/>
    <undo index="0" exp="area" dr="I458" r="I45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428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с. Локосово, ул. Заводская, д. 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2055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1587.6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103</v>
      </nc>
      <ndxf>
        <font>
          <sz val="10"/>
          <name val="Times New Roman"/>
          <scheme val="none"/>
        </font>
      </ndxf>
    </rcc>
    <rcc rId="0" sId="1" dxf="1" numFmtId="4">
      <nc r="L458">
        <v>5513313.25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96" sId="1" ref="A458:XFD458" action="deleteRow">
    <undo index="31" exp="ref" v="1" dr="O458" r="O301" sId="1"/>
    <undo index="31" exp="ref" v="1" dr="M458" r="M301" sId="1"/>
    <undo index="31" exp="ref" v="1" dr="L458" r="L301" sId="1"/>
    <undo index="31" exp="ref" v="1" dr="K458" r="K301" sId="1"/>
    <undo index="31" exp="ref" v="1" dr="J458" r="J301" sId="1"/>
    <undo index="31" exp="ref" v="1" dr="I458" r="I30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Итого по Сургутскому муниципальному району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58" start="0" length="0">
      <dxf>
        <font>
          <sz val="10"/>
          <name val="Times New Roman"/>
          <scheme val="none"/>
        </font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cc rId="0" sId="1" dxf="1">
      <nc r="I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97" sId="1" ref="A458:XFD458" action="deleteRow"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Городской округ Урай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fmt sheetId="1" sqref="I458" start="0" length="0">
      <dxf>
        <font>
          <sz val="10"/>
          <name val="Times New Roman"/>
          <scheme val="none"/>
        </font>
        <numFmt numFmtId="4" formatCode="#,##0.00"/>
      </dxf>
    </rfmt>
    <rfmt sheetId="1" sqref="J458" start="0" length="0">
      <dxf>
        <font>
          <sz val="10"/>
          <name val="Times New Roman"/>
          <scheme val="none"/>
        </font>
        <numFmt numFmtId="4" formatCode="#,##0.00"/>
      </dxf>
    </rfmt>
    <rfmt sheetId="1" sqref="K458" start="0" length="0">
      <dxf>
        <font>
          <sz val="10"/>
          <name val="Times New Roman"/>
          <scheme val="none"/>
        </font>
        <numFmt numFmtId="3" formatCode="#,##0"/>
      </dxf>
    </rfmt>
    <rfmt sheetId="1" sqref="L458" start="0" length="0">
      <dxf>
        <font>
          <sz val="10"/>
          <name val="Times New Roman"/>
          <scheme val="none"/>
        </font>
        <numFmt numFmtId="4" formatCode="#,##0.00"/>
      </dxf>
    </rfmt>
    <rfmt sheetId="1" sqref="M458" start="0" length="0">
      <dxf>
        <font>
          <sz val="10"/>
          <name val="Times New Roman"/>
          <scheme val="none"/>
        </font>
        <numFmt numFmtId="4" formatCode="#,##0.00"/>
      </dxf>
    </rfmt>
    <rfmt sheetId="1" sqref="N458" start="0" length="0">
      <dxf>
        <font>
          <sz val="10"/>
          <name val="Times New Roman"/>
          <scheme val="none"/>
        </font>
        <numFmt numFmtId="4" formatCode="#,##0.00"/>
      </dxf>
    </rfmt>
    <rfmt sheetId="1" sqref="O458" start="0" length="0">
      <dxf>
        <font>
          <sz val="10"/>
          <name val="Times New Roman"/>
          <scheme val="none"/>
        </font>
        <numFmt numFmtId="4" formatCode="#,##0.00"/>
      </dxf>
    </rfmt>
    <rfmt sheetId="1" sqref="P458" start="0" length="0">
      <dxf>
        <font>
          <sz val="10"/>
          <name val="Times New Roman"/>
          <scheme val="none"/>
        </font>
        <numFmt numFmtId="4" formatCode="#,##0.00"/>
      </dxf>
    </rfmt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98" sId="1" ref="A458:XFD458" action="deleteRow">
    <undo index="0" exp="area" dr="P458" r="P459" sId="1"/>
    <undo index="0" exp="area" dr="O458" r="O459" sId="1"/>
    <undo index="0" exp="area" dr="N458" r="N459" sId="1"/>
    <undo index="0" exp="area" dr="M458" r="M459" sId="1"/>
    <undo index="0" exp="area" dr="L458" r="L459" sId="1"/>
    <undo index="0" exp="area" dr="K458" r="K459" sId="1"/>
    <undo index="0" exp="area" dr="J458" r="J459" sId="1"/>
    <undo index="0" exp="area" dr="I458" r="I45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429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Урай, мкр. 2, д. 102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1980</t>
        </is>
      </nc>
      <ndxf>
        <font>
          <sz val="10"/>
          <name val="Times New Roman"/>
          <scheme val="none"/>
        </font>
      </ndxf>
    </rcc>
    <rcc rId="0" sId="1" dxf="1">
      <nc r="D458" t="inlineStr">
        <is>
          <t>2011</t>
        </is>
      </nc>
      <ndxf>
        <font>
          <sz val="10"/>
          <name val="Times New Roman"/>
          <scheme val="none"/>
        </font>
      </ndxf>
    </rcc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3422.8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3422.8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180</v>
      </nc>
      <ndxf>
        <font>
          <sz val="10"/>
          <name val="Times New Roman"/>
          <scheme val="none"/>
        </font>
      </ndxf>
    </rcc>
    <rcc rId="0" sId="1" dxf="1" numFmtId="4">
      <nc r="L458">
        <v>7601505.4800000004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799" sId="1" ref="A458:XFD458" action="deleteRow">
    <undo index="33" exp="ref" v="1" dr="O458" r="O301" sId="1"/>
    <undo index="33" exp="ref" v="1" dr="M458" r="M301" sId="1"/>
    <undo index="33" exp="ref" v="1" dr="L458" r="L301" sId="1"/>
    <undo index="33" exp="ref" v="1" dr="K458" r="K301" sId="1"/>
    <undo index="33" exp="ref" v="1" dr="J458" r="J301" sId="1"/>
    <undo index="33" exp="ref" v="1" dr="I458" r="I30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Итого по городскому округу Ураю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58" start="0" length="0">
      <dxf>
        <font>
          <sz val="10"/>
          <name val="Times New Roman"/>
          <scheme val="none"/>
        </font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cc rId="0" sId="1" dxf="1">
      <nc r="I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00" sId="1" ref="A458:XFD458" action="deleteRow"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Городской округ Ханты-Мансийск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fmt sheetId="1" sqref="I458" start="0" length="0">
      <dxf>
        <font>
          <sz val="10"/>
          <name val="Times New Roman"/>
          <scheme val="none"/>
        </font>
        <numFmt numFmtId="4" formatCode="#,##0.00"/>
      </dxf>
    </rfmt>
    <rfmt sheetId="1" sqref="J458" start="0" length="0">
      <dxf>
        <font>
          <sz val="10"/>
          <name val="Times New Roman"/>
          <scheme val="none"/>
        </font>
        <numFmt numFmtId="4" formatCode="#,##0.00"/>
      </dxf>
    </rfmt>
    <rfmt sheetId="1" sqref="K458" start="0" length="0">
      <dxf>
        <font>
          <sz val="10"/>
          <name val="Times New Roman"/>
          <scheme val="none"/>
        </font>
        <numFmt numFmtId="3" formatCode="#,##0"/>
      </dxf>
    </rfmt>
    <rfmt sheetId="1" sqref="L458" start="0" length="0">
      <dxf>
        <font>
          <sz val="10"/>
          <name val="Times New Roman"/>
          <scheme val="none"/>
        </font>
        <numFmt numFmtId="4" formatCode="#,##0.00"/>
      </dxf>
    </rfmt>
    <rfmt sheetId="1" sqref="M458" start="0" length="0">
      <dxf>
        <font>
          <sz val="10"/>
          <name val="Times New Roman"/>
          <scheme val="none"/>
        </font>
        <numFmt numFmtId="4" formatCode="#,##0.00"/>
      </dxf>
    </rfmt>
    <rfmt sheetId="1" sqref="N458" start="0" length="0">
      <dxf>
        <font>
          <sz val="10"/>
          <name val="Times New Roman"/>
          <scheme val="none"/>
        </font>
        <numFmt numFmtId="4" formatCode="#,##0.00"/>
      </dxf>
    </rfmt>
    <rfmt sheetId="1" sqref="O458" start="0" length="0">
      <dxf>
        <font>
          <sz val="10"/>
          <name val="Times New Roman"/>
          <scheme val="none"/>
        </font>
        <numFmt numFmtId="4" formatCode="#,##0.00"/>
      </dxf>
    </rfmt>
    <rfmt sheetId="1" sqref="P458" start="0" length="0">
      <dxf>
        <font>
          <sz val="10"/>
          <name val="Times New Roman"/>
          <scheme val="none"/>
        </font>
        <numFmt numFmtId="4" formatCode="#,##0.00"/>
      </dxf>
    </rfmt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01" sId="1" ref="A458:XFD458" action="deleteRow">
    <undo index="0" exp="area" dr="P458:P502" r="P503" sId="1"/>
    <undo index="0" exp="area" dr="O458:O502" r="O503" sId="1"/>
    <undo index="0" exp="area" dr="N458:N502" r="N503" sId="1"/>
    <undo index="0" exp="area" dr="M458:M502" r="M503" sId="1"/>
    <undo index="0" exp="area" dr="L458:L502" r="L503" sId="1"/>
    <undo index="0" exp="area" dr="K458:K502" r="K503" sId="1"/>
    <undo index="0" exp="area" dr="J458:J502" r="J503" sId="1"/>
    <undo index="0" exp="area" dr="I458:I502" r="I50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430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А. А. Дунина-Горкавича, д. 5*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спецсчет ТСЖ/УК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58">
        <v>9652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6368.19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233</v>
      </nc>
      <ndxf>
        <font>
          <sz val="10"/>
          <name val="Times New Roman"/>
          <scheme val="none"/>
        </font>
      </ndxf>
    </rcc>
    <rcc rId="0" sId="1" dxf="1" numFmtId="4">
      <nc r="L458">
        <v>58403297.07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02" sId="1" ref="A458:XFD458" action="deleteRow">
    <undo index="0" exp="area" dr="P458:P501" r="P502" sId="1"/>
    <undo index="0" exp="area" dr="O458:O501" r="O502" sId="1"/>
    <undo index="0" exp="area" dr="N458:N501" r="N502" sId="1"/>
    <undo index="0" exp="area" dr="M458:M501" r="M502" sId="1"/>
    <undo index="0" exp="area" dr="L458:L501" r="L502" sId="1"/>
    <undo index="0" exp="area" dr="K458:K501" r="K502" sId="1"/>
    <undo index="0" exp="area" dr="J458:J501" r="J502" sId="1"/>
    <undo index="0" exp="area" dr="I458:I501" r="I50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431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Бориса Щербины, д. 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3179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2715.8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103</v>
      </nc>
      <ndxf>
        <font>
          <sz val="10"/>
          <name val="Times New Roman"/>
          <scheme val="none"/>
        </font>
      </ndxf>
    </rcc>
    <rcc rId="0" sId="1" dxf="1" numFmtId="4">
      <nc r="L458">
        <v>9431252.2799999993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03" sId="1" ref="A458:XFD458" action="deleteRow">
    <undo index="0" exp="area" dr="P458:P500" r="P501" sId="1"/>
    <undo index="0" exp="area" dr="O458:O500" r="O501" sId="1"/>
    <undo index="0" exp="area" dr="N458:N500" r="N501" sId="1"/>
    <undo index="0" exp="area" dr="M458:M500" r="M501" sId="1"/>
    <undo index="0" exp="area" dr="L458:L500" r="L501" sId="1"/>
    <undo index="0" exp="area" dr="K458:K500" r="K501" sId="1"/>
    <undo index="0" exp="area" dr="J458:J500" r="J501" sId="1"/>
    <undo index="0" exp="area" dr="I458:I500" r="I50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432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Водопроводная, д. 35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723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723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33</v>
      </nc>
      <ndxf>
        <font>
          <sz val="10"/>
          <name val="Times New Roman"/>
          <scheme val="none"/>
        </font>
      </ndxf>
    </rcc>
    <rcc rId="0" sId="1" dxf="1" numFmtId="4">
      <nc r="L458">
        <v>2510787.0299999998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04" sId="1" ref="A458:XFD458" action="deleteRow">
    <undo index="0" exp="area" dr="P458:P499" r="P500" sId="1"/>
    <undo index="0" exp="area" dr="O458:O499" r="O500" sId="1"/>
    <undo index="0" exp="area" dr="N458:N499" r="N500" sId="1"/>
    <undo index="0" exp="area" dr="M458:M499" r="M500" sId="1"/>
    <undo index="0" exp="area" dr="L458:L499" r="L500" sId="1"/>
    <undo index="0" exp="area" dr="K458:K499" r="K500" sId="1"/>
    <undo index="0" exp="area" dr="J458:J499" r="J500" sId="1"/>
    <undo index="0" exp="area" dr="I458:I499" r="I50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433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Гагарина, д. 65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5515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4401.8999999999996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188</v>
      </nc>
      <ndxf>
        <font>
          <sz val="10"/>
          <name val="Times New Roman"/>
          <scheme val="none"/>
        </font>
      </ndxf>
    </rcc>
    <rcc rId="0" sId="1" dxf="1" numFmtId="4">
      <nc r="L458">
        <v>12971247.76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05" sId="1" ref="A458:XFD458" action="deleteRow">
    <undo index="0" exp="area" dr="P458:P498" r="P499" sId="1"/>
    <undo index="0" exp="area" dr="O458:O498" r="O499" sId="1"/>
    <undo index="0" exp="area" dr="N458:N498" r="N499" sId="1"/>
    <undo index="0" exp="area" dr="M458:M498" r="M499" sId="1"/>
    <undo index="0" exp="area" dr="L458:L498" r="L499" sId="1"/>
    <undo index="0" exp="area" dr="K458:K498" r="K499" sId="1"/>
    <undo index="0" exp="area" dr="J458:J498" r="J499" sId="1"/>
    <undo index="0" exp="area" dr="I458:I498" r="I49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434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Дзержинского, д. 25*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спецсчет ТСЖ/УК</t>
        </is>
      </nc>
      <ndxf>
        <font>
          <sz val="10"/>
          <name val="Times New Roman"/>
          <scheme val="none"/>
        </font>
        <fill>
          <patternFill patternType="solid">
            <bgColor rgb="FFFFFF00"/>
          </patternFill>
        </fill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6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5465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5465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105</v>
      </nc>
      <ndxf>
        <font>
          <sz val="10"/>
          <name val="Times New Roman"/>
          <scheme val="none"/>
        </font>
      </ndxf>
    </rcc>
    <rcc rId="0" sId="1" dxf="1" numFmtId="4">
      <nc r="L458">
        <v>7515636.04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06" sId="1" ref="A458:XFD458" action="deleteRow">
    <undo index="0" exp="area" dr="P458:P497" r="P498" sId="1"/>
    <undo index="0" exp="area" dr="O458:O497" r="O498" sId="1"/>
    <undo index="0" exp="area" dr="N458:N497" r="N498" sId="1"/>
    <undo index="0" exp="area" dr="M458:M497" r="M498" sId="1"/>
    <undo index="0" exp="area" dr="L458:L497" r="L498" sId="1"/>
    <undo index="0" exp="area" dr="K458:K497" r="K498" sId="1"/>
    <undo index="0" exp="area" dr="J458:J497" r="J498" sId="1"/>
    <undo index="0" exp="area" dr="I458:I497" r="I49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435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Дзержинского, д. 41А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785.3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655.20000000000005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39</v>
      </nc>
      <ndxf>
        <font>
          <sz val="10"/>
          <name val="Times New Roman"/>
          <scheme val="none"/>
        </font>
      </ndxf>
    </rcc>
    <rcc rId="0" sId="1" dxf="1" numFmtId="4">
      <nc r="L458">
        <v>2275335.65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07" sId="1" ref="A458:XFD458" action="deleteRow">
    <undo index="0" exp="area" dr="P458:P496" r="P497" sId="1"/>
    <undo index="0" exp="area" dr="O458:O496" r="O497" sId="1"/>
    <undo index="0" exp="area" dr="N458:N496" r="N497" sId="1"/>
    <undo index="0" exp="area" dr="M458:M496" r="M497" sId="1"/>
    <undo index="0" exp="area" dr="L458:L496" r="L497" sId="1"/>
    <undo index="0" exp="area" dr="K458:K496" r="K497" sId="1"/>
    <undo index="0" exp="area" dr="J458:J496" r="J497" sId="1"/>
    <undo index="0" exp="area" dr="I458:I496" r="I49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436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Доронина, д. 28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1683.8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1683.8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76</v>
      </nc>
      <ndxf>
        <font>
          <sz val="10"/>
          <name val="Times New Roman"/>
          <scheme val="none"/>
        </font>
      </ndxf>
    </rcc>
    <rcc rId="0" sId="1" dxf="1" numFmtId="4">
      <nc r="L458">
        <v>5847390.3099999996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08" sId="1" ref="A458:XFD458" action="deleteRow">
    <undo index="0" exp="area" dr="P458:P495" r="P496" sId="1"/>
    <undo index="0" exp="area" dr="O458:O495" r="O496" sId="1"/>
    <undo index="0" exp="area" dr="N458:N495" r="N496" sId="1"/>
    <undo index="0" exp="area" dr="M458:M495" r="M496" sId="1"/>
    <undo index="0" exp="area" dr="L458:L495" r="L496" sId="1"/>
    <undo index="0" exp="area" dr="K458:K495" r="K496" sId="1"/>
    <undo index="0" exp="area" dr="J458:J495" r="J496" sId="1"/>
    <undo index="0" exp="area" dr="I458:I495" r="I49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437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Доронина, д. 30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1708.85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1708.85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78</v>
      </nc>
      <ndxf>
        <font>
          <sz val="10"/>
          <name val="Times New Roman"/>
          <scheme val="none"/>
        </font>
      </ndxf>
    </rcc>
    <rcc rId="0" sId="1" dxf="1" numFmtId="4">
      <nc r="L458">
        <v>8838856.1799999997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09" sId="1" ref="A458:XFD458" action="deleteRow">
    <undo index="0" exp="area" dr="P458:P494" r="P495" sId="1"/>
    <undo index="0" exp="area" dr="O458:O494" r="O495" sId="1"/>
    <undo index="0" exp="area" dr="N458:N494" r="N495" sId="1"/>
    <undo index="0" exp="area" dr="M458:M494" r="M495" sId="1"/>
    <undo index="0" exp="area" dr="L458:L494" r="L495" sId="1"/>
    <undo index="0" exp="area" dr="K458:K494" r="K495" sId="1"/>
    <undo index="0" exp="area" dr="J458:J494" r="J495" sId="1"/>
    <undo index="0" exp="area" dr="I458:I494" r="I49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438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Калинина, д. 18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3189.1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2936.7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115</v>
      </nc>
      <ndxf>
        <font>
          <sz val="10"/>
          <name val="Times New Roman"/>
          <scheme val="none"/>
        </font>
      </ndxf>
    </rcc>
    <rcc rId="0" sId="1" dxf="1" numFmtId="4">
      <nc r="L458">
        <v>8457149.0700000003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10" sId="1" ref="A458:XFD458" action="deleteRow">
    <undo index="0" exp="area" dr="P458:P493" r="P494" sId="1"/>
    <undo index="0" exp="area" dr="O458:O493" r="O494" sId="1"/>
    <undo index="0" exp="area" dr="N458:N493" r="N494" sId="1"/>
    <undo index="0" exp="area" dr="M458:M493" r="M494" sId="1"/>
    <undo index="0" exp="area" dr="L458:L493" r="L494" sId="1"/>
    <undo index="0" exp="area" dr="K458:K493" r="K494" sId="1"/>
    <undo index="0" exp="area" dr="J458:J493" r="J494" sId="1"/>
    <undo index="0" exp="area" dr="I458:I493" r="I49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439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Калинина, д. 22А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2851.3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2061.5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101</v>
      </nc>
      <ndxf>
        <font>
          <sz val="10"/>
          <name val="Times New Roman"/>
          <scheme val="none"/>
        </font>
      </ndxf>
    </rcc>
    <rcc rId="0" sId="1" dxf="1" numFmtId="4">
      <nc r="L458">
        <v>3503861.01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11" sId="1" ref="A458:XFD458" action="deleteRow">
    <undo index="0" exp="area" dr="P458:P492" r="P493" sId="1"/>
    <undo index="0" exp="area" dr="O458:O492" r="O493" sId="1"/>
    <undo index="0" exp="area" dr="N458:N492" r="N493" sId="1"/>
    <undo index="0" exp="area" dr="M458:M492" r="M493" sId="1"/>
    <undo index="0" exp="area" dr="L458:L492" r="L493" sId="1"/>
    <undo index="0" exp="area" dr="K458:K492" r="K493" sId="1"/>
    <undo index="0" exp="area" dr="J458:J492" r="J493" sId="1"/>
    <undo index="0" exp="area" dr="I458:I492" r="I49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440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Кирова, д. 35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4397.7299999999996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4397.7299999999996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190</v>
      </nc>
      <ndxf>
        <font>
          <sz val="10"/>
          <name val="Times New Roman"/>
          <scheme val="none"/>
        </font>
      </ndxf>
    </rcc>
    <rcc rId="0" sId="1" dxf="1" numFmtId="4">
      <nc r="L458">
        <v>19466269.289999999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12" sId="1" ref="A458:XFD458" action="deleteRow">
    <undo index="0" exp="area" dr="P458:P491" r="P492" sId="1"/>
    <undo index="0" exp="area" dr="O458:O491" r="O492" sId="1"/>
    <undo index="0" exp="area" dr="N458:N491" r="N492" sId="1"/>
    <undo index="0" exp="area" dr="M458:M491" r="M492" sId="1"/>
    <undo index="0" exp="area" dr="L458:L491" r="L492" sId="1"/>
    <undo index="0" exp="area" dr="K458:K491" r="K492" sId="1"/>
    <undo index="0" exp="area" dr="J458:J491" r="J492" sId="1"/>
    <undo index="0" exp="area" dr="I458:I491" r="I49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441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Комсомольская, д. 29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6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7173.1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6042.9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67</v>
      </nc>
      <ndxf>
        <font>
          <sz val="10"/>
          <name val="Times New Roman"/>
          <scheme val="none"/>
        </font>
      </ndxf>
    </rcc>
    <rcc rId="0" sId="1" dxf="1" numFmtId="4">
      <nc r="L458">
        <v>25236589.82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13" sId="1" ref="A458:XFD458" action="deleteRow">
    <undo index="0" exp="area" dr="P458:P490" r="P491" sId="1"/>
    <undo index="0" exp="area" dr="O458:O490" r="O491" sId="1"/>
    <undo index="0" exp="area" dr="N458:N490" r="N491" sId="1"/>
    <undo index="0" exp="area" dr="M458:M490" r="M491" sId="1"/>
    <undo index="0" exp="area" dr="L458:L490" r="L491" sId="1"/>
    <undo index="0" exp="area" dr="K458:K490" r="K491" sId="1"/>
    <undo index="0" exp="area" dr="J458:J490" r="J491" sId="1"/>
    <undo index="0" exp="area" dr="I458:I490" r="I49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442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Красноармейская, д. 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58">
        <v>6723.3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6723.3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280</v>
      </nc>
      <ndxf>
        <font>
          <sz val="10"/>
          <name val="Times New Roman"/>
          <scheme val="none"/>
        </font>
      </ndxf>
    </rcc>
    <rcc rId="0" sId="1" dxf="1" numFmtId="4">
      <nc r="L458">
        <v>29871955.579999998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14" sId="1" ref="A458:XFD458" action="deleteRow">
    <undo index="0" exp="area" dr="P458:P489" r="P490" sId="1"/>
    <undo index="0" exp="area" dr="O458:O489" r="O490" sId="1"/>
    <undo index="0" exp="area" dr="N458:N489" r="N490" sId="1"/>
    <undo index="0" exp="area" dr="M458:M489" r="M490" sId="1"/>
    <undo index="0" exp="area" dr="L458:L489" r="L490" sId="1"/>
    <undo index="0" exp="area" dr="K458:K489" r="K490" sId="1"/>
    <undo index="0" exp="area" dr="J458:J489" r="J490" sId="1"/>
    <undo index="0" exp="area" dr="I458:I489" r="I49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443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Крупской, д. 21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5714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3873.74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119</v>
      </nc>
      <ndxf>
        <font>
          <sz val="10"/>
          <name val="Times New Roman"/>
          <scheme val="none"/>
        </font>
      </ndxf>
    </rcc>
    <rcc rId="0" sId="1" dxf="1" numFmtId="4">
      <nc r="L458">
        <v>11156057.49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15" sId="1" ref="A458:XFD458" action="deleteRow">
    <undo index="0" exp="area" dr="P458:P488" r="P489" sId="1"/>
    <undo index="0" exp="area" dr="O458:O488" r="O489" sId="1"/>
    <undo index="0" exp="area" dr="N458:N488" r="N489" sId="1"/>
    <undo index="0" exp="area" dr="M458:M488" r="M489" sId="1"/>
    <undo index="0" exp="area" dr="L458:L488" r="L489" sId="1"/>
    <undo index="0" exp="area" dr="K458:K488" r="K489" sId="1"/>
    <undo index="0" exp="area" dr="J458:J488" r="J489" sId="1"/>
    <undo index="0" exp="area" dr="I458:I488" r="I48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444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Ленина, д. 64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2477.8000000000002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2074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122</v>
      </nc>
      <ndxf>
        <font>
          <sz val="10"/>
          <name val="Times New Roman"/>
          <scheme val="none"/>
        </font>
      </ndxf>
    </rcc>
    <rcc rId="0" sId="1" dxf="1" numFmtId="4">
      <nc r="L458">
        <v>8990953.3399999999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16" sId="1" ref="A458:XFD458" action="deleteRow">
    <undo index="0" exp="area" dr="P458:P487" r="P488" sId="1"/>
    <undo index="0" exp="area" dr="O458:O487" r="O488" sId="1"/>
    <undo index="0" exp="area" dr="N458:N487" r="N488" sId="1"/>
    <undo index="0" exp="area" dr="M458:M487" r="M488" sId="1"/>
    <undo index="0" exp="area" dr="L458:L487" r="L488" sId="1"/>
    <undo index="0" exp="area" dr="K458:K487" r="K488" sId="1"/>
    <undo index="0" exp="area" dr="J458:J487" r="J488" sId="1"/>
    <undo index="0" exp="area" dr="I458:I487" r="I48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445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Маяковского, д. 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2044.2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1524.5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61</v>
      </nc>
      <ndxf>
        <font>
          <sz val="10"/>
          <name val="Times New Roman"/>
          <scheme val="none"/>
        </font>
      </ndxf>
    </rcc>
    <rcc rId="0" sId="1" dxf="1" numFmtId="4">
      <nc r="L458">
        <v>7632298.4199999999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17" sId="1" ref="A458:XFD458" action="deleteRow">
    <undo index="0" exp="area" dr="P458:P486" r="P487" sId="1"/>
    <undo index="0" exp="area" dr="O458:O486" r="O487" sId="1"/>
    <undo index="0" exp="area" dr="N458:N486" r="N487" sId="1"/>
    <undo index="0" exp="area" dr="M458:M486" r="M487" sId="1"/>
    <undo index="0" exp="area" dr="L458:L486" r="L487" sId="1"/>
    <undo index="0" exp="area" dr="K458:K486" r="K487" sId="1"/>
    <undo index="0" exp="area" dr="J458:J486" r="J487" sId="1"/>
    <undo index="0" exp="area" dr="I458:I486" r="I48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446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Маяковского, д. 9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6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1886.4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1749.7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54</v>
      </nc>
      <ndxf>
        <font>
          <sz val="10"/>
          <name val="Times New Roman"/>
          <scheme val="none"/>
        </font>
      </ndxf>
    </rcc>
    <rcc rId="0" sId="1" dxf="1" numFmtId="4">
      <nc r="L458">
        <v>6076243.5199999996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18" sId="1" ref="A458:XFD458" action="deleteRow">
    <undo index="0" exp="area" dr="P458:P485" r="P486" sId="1"/>
    <undo index="0" exp="area" dr="O458:O485" r="O486" sId="1"/>
    <undo index="0" exp="area" dr="N458:N485" r="N486" sId="1"/>
    <undo index="0" exp="area" dr="M458:M485" r="M486" sId="1"/>
    <undo index="0" exp="area" dr="L458:L485" r="L486" sId="1"/>
    <undo index="0" exp="area" dr="K458:K485" r="K486" sId="1"/>
    <undo index="0" exp="area" dr="J458:J485" r="J486" sId="1"/>
    <undo index="0" exp="area" dr="I458:I485" r="I48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447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Менделеева, д. 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58">
        <v>10817.5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7472.14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235</v>
      </nc>
      <ndxf>
        <font>
          <sz val="10"/>
          <name val="Times New Roman"/>
          <scheme val="none"/>
        </font>
      </ndxf>
    </rcc>
    <rcc rId="0" sId="1" dxf="1" numFmtId="4">
      <nc r="L458">
        <v>42803805.82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19" sId="1" ref="A458:XFD458" action="deleteRow">
    <undo index="0" exp="area" dr="P458:P484" r="P485" sId="1"/>
    <undo index="0" exp="area" dr="O458:O484" r="O485" sId="1"/>
    <undo index="0" exp="area" dr="N458:N484" r="N485" sId="1"/>
    <undo index="0" exp="area" dr="M458:M484" r="M485" sId="1"/>
    <undo index="0" exp="area" dr="L458:L484" r="L485" sId="1"/>
    <undo index="0" exp="area" dr="K458:K484" r="K485" sId="1"/>
    <undo index="0" exp="area" dr="J458:J484" r="J485" sId="1"/>
    <undo index="0" exp="area" dr="I458:I484" r="I48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448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Мира, д. 41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2382.5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2089.3000000000002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42</v>
      </nc>
      <ndxf>
        <font>
          <sz val="10"/>
          <name val="Times New Roman"/>
          <scheme val="none"/>
        </font>
      </ndxf>
    </rcc>
    <rcc rId="0" sId="1" dxf="1" numFmtId="4">
      <nc r="L458">
        <v>9484120.1799999997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20" sId="1" ref="A458:XFD458" action="deleteRow">
    <undo index="0" exp="area" dr="P458:P483" r="P484" sId="1"/>
    <undo index="0" exp="area" dr="O458:O483" r="O484" sId="1"/>
    <undo index="0" exp="area" dr="N458:N483" r="N484" sId="1"/>
    <undo index="0" exp="area" dr="M458:M483" r="M484" sId="1"/>
    <undo index="0" exp="area" dr="L458:L483" r="L484" sId="1"/>
    <undo index="0" exp="area" dr="K458:K483" r="K484" sId="1"/>
    <undo index="0" exp="area" dr="J458:J483" r="J484" sId="1"/>
    <undo index="0" exp="area" dr="I458:I483" r="I48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449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Мира, д. 51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7</t>
        </is>
      </nc>
      <ndxf>
        <font>
          <sz val="10"/>
          <name val="Times New Roman"/>
          <scheme val="none"/>
        </font>
      </ndxf>
    </rcc>
    <rcc rId="0" sId="1" dxf="1" numFmtId="4">
      <nc r="I458">
        <v>10823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7241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222</v>
      </nc>
      <ndxf>
        <font>
          <sz val="10"/>
          <name val="Times New Roman"/>
          <scheme val="none"/>
        </font>
      </ndxf>
    </rcc>
    <rcc rId="0" sId="1" dxf="1" numFmtId="4">
      <nc r="L458">
        <v>34463531.259999998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21" sId="1" ref="A458:XFD458" action="deleteRow">
    <undo index="0" exp="area" dr="P458:P482" r="P483" sId="1"/>
    <undo index="0" exp="area" dr="O458:O482" r="O483" sId="1"/>
    <undo index="0" exp="area" dr="N458:N482" r="N483" sId="1"/>
    <undo index="0" exp="area" dr="M458:M482" r="M483" sId="1"/>
    <undo index="0" exp="area" dr="L458:L482" r="L483" sId="1"/>
    <undo index="0" exp="area" dr="K458:K482" r="K483" sId="1"/>
    <undo index="0" exp="area" dr="J458:J482" r="J483" sId="1"/>
    <undo index="0" exp="area" dr="I458:I482" r="I48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450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Мира, д. 52А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3281.88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3281.88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151</v>
      </nc>
      <ndxf>
        <font>
          <sz val="10"/>
          <name val="Times New Roman"/>
          <scheme val="none"/>
        </font>
      </ndxf>
    </rcc>
    <rcc rId="0" sId="1" dxf="1" numFmtId="4">
      <nc r="L458">
        <v>11397097.800000001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22" sId="1" ref="A458:XFD458" action="deleteRow">
    <undo index="0" exp="area" dr="P458:P481" r="P482" sId="1"/>
    <undo index="0" exp="area" dr="O458:O481" r="O482" sId="1"/>
    <undo index="0" exp="area" dr="N458:N481" r="N482" sId="1"/>
    <undo index="0" exp="area" dr="M458:M481" r="M482" sId="1"/>
    <undo index="0" exp="area" dr="L458:L481" r="L482" sId="1"/>
    <undo index="0" exp="area" dr="K458:K481" r="K482" sId="1"/>
    <undo index="0" exp="area" dr="J458:J481" r="J482" sId="1"/>
    <undo index="0" exp="area" dr="I458:I481" r="I48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451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Молодежная, д. 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1529.48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1390.16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76</v>
      </nc>
      <ndxf>
        <font>
          <sz val="10"/>
          <name val="Times New Roman"/>
          <scheme val="none"/>
        </font>
      </ndxf>
    </rcc>
    <rcc rId="0" sId="1" dxf="1" numFmtId="4">
      <nc r="L458">
        <v>4003548.23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23" sId="1" ref="A458:XFD458" action="deleteRow">
    <undo index="0" exp="area" dr="P458:P480" r="P481" sId="1"/>
    <undo index="0" exp="area" dr="O458:O480" r="O481" sId="1"/>
    <undo index="0" exp="area" dr="N458:N480" r="N481" sId="1"/>
    <undo index="0" exp="area" dr="M458:M480" r="M481" sId="1"/>
    <undo index="0" exp="area" dr="L458:L480" r="L481" sId="1"/>
    <undo index="0" exp="area" dr="K458:K480" r="K481" sId="1"/>
    <undo index="0" exp="area" dr="J458:J480" r="J481" sId="1"/>
    <undo index="0" exp="area" dr="I458:I480" r="I48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452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Молодежная, д. 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1358.9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1208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59</v>
      </nc>
      <ndxf>
        <font>
          <sz val="10"/>
          <name val="Times New Roman"/>
          <scheme val="none"/>
        </font>
      </ndxf>
    </rcc>
    <rcc rId="0" sId="1" dxf="1" numFmtId="4">
      <nc r="L458">
        <v>4195063.24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24" sId="1" ref="A458:XFD458" action="deleteRow">
    <undo index="0" exp="area" dr="P458:P479" r="P480" sId="1"/>
    <undo index="0" exp="area" dr="O458:O479" r="O480" sId="1"/>
    <undo index="0" exp="area" dr="N458:N479" r="N480" sId="1"/>
    <undo index="0" exp="area" dr="M458:M479" r="M480" sId="1"/>
    <undo index="0" exp="area" dr="L458:L479" r="L480" sId="1"/>
    <undo index="0" exp="area" dr="K458:K479" r="K480" sId="1"/>
    <undo index="0" exp="area" dr="J458:J479" r="J480" sId="1"/>
    <undo index="0" exp="area" dr="I458:I479" r="I48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453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Молодежная, д. 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1656.5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1400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100</v>
      </nc>
      <ndxf>
        <font>
          <sz val="10"/>
          <name val="Times New Roman"/>
          <scheme val="none"/>
        </font>
      </ndxf>
    </rcc>
    <rcc rId="0" sId="1" dxf="1" numFmtId="4">
      <nc r="L458">
        <v>4861828.26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25" sId="1" ref="A458:XFD458" action="deleteRow">
    <undo index="0" exp="area" dr="P458:P478" r="P479" sId="1"/>
    <undo index="0" exp="area" dr="O458:O478" r="O479" sId="1"/>
    <undo index="0" exp="area" dr="N458:N478" r="N479" sId="1"/>
    <undo index="0" exp="area" dr="M458:M478" r="M479" sId="1"/>
    <undo index="0" exp="area" dr="L458:L478" r="L479" sId="1"/>
    <undo index="0" exp="area" dr="K458:K478" r="K479" sId="1"/>
    <undo index="0" exp="area" dr="J458:J478" r="J479" sId="1"/>
    <undo index="0" exp="area" dr="I458:I478" r="I47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454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Пионерская, д. 115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3509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2860.64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115</v>
      </nc>
      <ndxf>
        <font>
          <sz val="10"/>
          <name val="Times New Roman"/>
          <scheme val="none"/>
        </font>
      </ndxf>
    </rcc>
    <rcc rId="0" sId="1" dxf="1" numFmtId="4">
      <nc r="L458">
        <v>10638312.539999999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26" sId="1" ref="A458:XFD458" action="deleteRow">
    <undo index="0" exp="area" dr="P458:P477" r="P478" sId="1"/>
    <undo index="0" exp="area" dr="O458:O477" r="O478" sId="1"/>
    <undo index="0" exp="area" dr="N458:N477" r="N478" sId="1"/>
    <undo index="0" exp="area" dr="M458:M477" r="M478" sId="1"/>
    <undo index="0" exp="area" dr="L458:L477" r="L478" sId="1"/>
    <undo index="0" exp="area" dr="K458:K477" r="K478" sId="1"/>
    <undo index="0" exp="area" dr="J458:J477" r="J478" sId="1"/>
    <undo index="0" exp="area" dr="I458:I477" r="I47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455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Пионерская, д. 25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3551.9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3551.9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125</v>
      </nc>
      <ndxf>
        <font>
          <sz val="10"/>
          <name val="Times New Roman"/>
          <scheme val="none"/>
        </font>
      </ndxf>
    </rcc>
    <rcc rId="0" sId="1" dxf="1" numFmtId="4">
      <nc r="L458">
        <v>12334805.57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27" sId="1" ref="A458:XFD458" action="deleteRow">
    <undo index="0" exp="area" dr="P458:P476" r="P477" sId="1"/>
    <undo index="0" exp="area" dr="O458:O476" r="O477" sId="1"/>
    <undo index="0" exp="area" dr="N458:N476" r="N477" sId="1"/>
    <undo index="0" exp="area" dr="M458:M476" r="M477" sId="1"/>
    <undo index="0" exp="area" dr="L458:L476" r="L477" sId="1"/>
    <undo index="0" exp="area" dr="K458:K476" r="K477" sId="1"/>
    <undo index="0" exp="area" dr="J458:J476" r="J477" sId="1"/>
    <undo index="0" exp="area" dr="I458:I476" r="I47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456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Посадская, д. 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1843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1667.6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62</v>
      </nc>
      <ndxf>
        <font>
          <sz val="10"/>
          <name val="Times New Roman"/>
          <scheme val="none"/>
        </font>
      </ndxf>
    </rcc>
    <rcc rId="0" sId="1" dxf="1" numFmtId="4">
      <nc r="L458">
        <v>5791132.0099999998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28" sId="1" ref="A458:XFD458" action="deleteRow">
    <undo index="0" exp="area" dr="P458:P475" r="P476" sId="1"/>
    <undo index="0" exp="area" dr="O458:O475" r="O476" sId="1"/>
    <undo index="0" exp="area" dr="N458:N475" r="N476" sId="1"/>
    <undo index="0" exp="area" dr="M458:M475" r="M476" sId="1"/>
    <undo index="0" exp="area" dr="L458:L475" r="L476" sId="1"/>
    <undo index="0" exp="area" dr="K458:K475" r="K476" sId="1"/>
    <undo index="0" exp="area" dr="J458:J475" r="J476" sId="1"/>
    <undo index="0" exp="area" dr="I458:I475" r="I47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457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Пристанская, д. 11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1987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673.2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626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28</v>
      </nc>
      <ndxf>
        <font>
          <sz val="10"/>
          <name val="Times New Roman"/>
          <scheme val="none"/>
        </font>
      </ndxf>
    </rcc>
    <rcc rId="0" sId="1" dxf="1" numFmtId="4">
      <nc r="L458">
        <v>409066.64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29" sId="1" ref="A458:XFD458" action="deleteRow">
    <undo index="0" exp="area" dr="P458:P474" r="P475" sId="1"/>
    <undo index="0" exp="area" dr="O458:O474" r="O475" sId="1"/>
    <undo index="0" exp="area" dr="N458:N474" r="N475" sId="1"/>
    <undo index="0" exp="area" dr="M458:M474" r="M475" sId="1"/>
    <undo index="0" exp="area" dr="L458:L474" r="L475" sId="1"/>
    <undo index="0" exp="area" dr="K458:K474" r="K475" sId="1"/>
    <undo index="0" exp="area" dr="J458:J474" r="J475" sId="1"/>
    <undo index="0" exp="area" dr="I458:I474" r="I47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458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Рознина, д. 124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2984.95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2984.95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131</v>
      </nc>
      <ndxf>
        <font>
          <sz val="10"/>
          <name val="Times New Roman"/>
          <scheme val="none"/>
        </font>
      </ndxf>
    </rcc>
    <rcc rId="0" sId="1" dxf="1" numFmtId="4">
      <nc r="L458">
        <v>10365938.77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30" sId="1" ref="A458:XFD458" action="deleteRow">
    <undo index="0" exp="area" dr="P458:P473" r="P474" sId="1"/>
    <undo index="0" exp="area" dr="O458:O473" r="O474" sId="1"/>
    <undo index="0" exp="area" dr="N458:N473" r="N474" sId="1"/>
    <undo index="0" exp="area" dr="M458:M473" r="M474" sId="1"/>
    <undo index="0" exp="area" dr="L458:L473" r="L474" sId="1"/>
    <undo index="0" exp="area" dr="K458:K473" r="K474" sId="1"/>
    <undo index="0" exp="area" dr="J458:J473" r="J474" sId="1"/>
    <undo index="0" exp="area" dr="I458:I473" r="I47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459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Рознина, д. 46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58">
        <v>6543.7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6283.9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203</v>
      </nc>
      <ndxf>
        <font>
          <sz val="10"/>
          <name val="Times New Roman"/>
          <scheme val="none"/>
        </font>
      </ndxf>
    </rcc>
    <rcc rId="0" sId="1" dxf="1" numFmtId="4">
      <nc r="L458">
        <v>21822316.129999999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31" sId="1" ref="A458:XFD458" action="deleteRow">
    <undo index="0" exp="area" dr="P458:P472" r="P473" sId="1"/>
    <undo index="0" exp="area" dr="O458:O472" r="O473" sId="1"/>
    <undo index="0" exp="area" dr="N458:N472" r="N473" sId="1"/>
    <undo index="0" exp="area" dr="M458:M472" r="M473" sId="1"/>
    <undo index="0" exp="area" dr="L458:L472" r="L473" sId="1"/>
    <undo index="0" exp="area" dr="K458:K472" r="K473" sId="1"/>
    <undo index="0" exp="area" dr="J458:J472" r="J473" sId="1"/>
    <undo index="0" exp="area" dr="I458:I472" r="I47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460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Свободы, д. 28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631.29999999999995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571.1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24</v>
      </nc>
      <ndxf>
        <font>
          <sz val="10"/>
          <name val="Times New Roman"/>
          <scheme val="none"/>
        </font>
      </ndxf>
    </rcc>
    <rcc rId="0" sId="1" dxf="1" numFmtId="4">
      <nc r="L458">
        <v>2655303.0099999998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32" sId="1" ref="A458:XFD458" action="deleteRow">
    <undo index="0" exp="area" dr="P458:P471" r="P472" sId="1"/>
    <undo index="0" exp="area" dr="O458:O471" r="O472" sId="1"/>
    <undo index="0" exp="area" dr="N458:N471" r="N472" sId="1"/>
    <undo index="0" exp="area" dr="M458:M471" r="M472" sId="1"/>
    <undo index="0" exp="area" dr="L458:L471" r="L472" sId="1"/>
    <undo index="0" exp="area" dr="K458:K471" r="K472" sId="1"/>
    <undo index="0" exp="area" dr="J458:J471" r="J472" sId="1"/>
    <undo index="0" exp="area" dr="I458:I471" r="I47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461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Собянина, д. 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3131.7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2826.1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100</v>
      </nc>
      <ndxf>
        <font>
          <sz val="10"/>
          <name val="Times New Roman"/>
          <scheme val="none"/>
        </font>
      </ndxf>
    </rcc>
    <rcc rId="0" sId="1" dxf="1" numFmtId="4">
      <nc r="L458">
        <v>12986699.83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33" sId="1" ref="A458:XFD458" action="deleteRow">
    <undo index="0" exp="area" dr="P458:P470" r="P471" sId="1"/>
    <undo index="0" exp="area" dr="O458:O470" r="O471" sId="1"/>
    <undo index="0" exp="area" dr="N458:N470" r="N471" sId="1"/>
    <undo index="0" exp="area" dr="M458:M470" r="M471" sId="1"/>
    <undo index="0" exp="area" dr="L458:L470" r="L471" sId="1"/>
    <undo index="0" exp="area" dr="K458:K470" r="K471" sId="1"/>
    <undo index="0" exp="area" dr="J458:J470" r="J471" sId="1"/>
    <undo index="0" exp="area" dr="I458:I470" r="I47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462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Чехова, д. 19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7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3521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2276.9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48</v>
      </nc>
      <ndxf>
        <font>
          <sz val="10"/>
          <name val="Times New Roman"/>
          <scheme val="none"/>
        </font>
      </ndxf>
    </rcc>
    <rcc rId="0" sId="1" dxf="1" numFmtId="4">
      <nc r="L458">
        <v>7907069.1200000001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34" sId="1" ref="A458:XFD458" action="deleteRow">
    <undo index="0" exp="area" dr="P458:P469" r="P470" sId="1"/>
    <undo index="0" exp="area" dr="O458:O469" r="O470" sId="1"/>
    <undo index="0" exp="area" dr="N458:N469" r="N470" sId="1"/>
    <undo index="0" exp="area" dr="M458:M469" r="M470" sId="1"/>
    <undo index="0" exp="area" dr="L458:L469" r="L470" sId="1"/>
    <undo index="0" exp="area" dr="K458:K469" r="K470" sId="1"/>
    <undo index="0" exp="area" dr="J458:J469" r="J470" sId="1"/>
    <undo index="0" exp="area" dr="I458:I469" r="I47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463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Чехова, д. 43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1902.5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1902.5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79</v>
      </nc>
      <ndxf>
        <font>
          <sz val="10"/>
          <name val="Times New Roman"/>
          <scheme val="none"/>
        </font>
      </ndxf>
    </rcc>
    <rcc rId="0" sId="1" dxf="1" numFmtId="4">
      <nc r="L458">
        <v>6606877.3399999999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35" sId="1" ref="A458:XFD458" action="deleteRow">
    <undo index="0" exp="area" dr="P458:P468" r="P469" sId="1"/>
    <undo index="0" exp="area" dr="O458:O468" r="O469" sId="1"/>
    <undo index="0" exp="area" dr="N458:N468" r="N469" sId="1"/>
    <undo index="0" exp="area" dr="M458:M468" r="M469" sId="1"/>
    <undo index="0" exp="area" dr="L458:L468" r="L469" sId="1"/>
    <undo index="0" exp="area" dr="K458:K468" r="K469" sId="1"/>
    <undo index="0" exp="area" dr="J458:J468" r="J469" sId="1"/>
    <undo index="0" exp="area" dr="I458:I468" r="I46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464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Чехова, д. 45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2718.6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2718.6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121</v>
      </nc>
      <ndxf>
        <font>
          <sz val="10"/>
          <name val="Times New Roman"/>
          <scheme val="none"/>
        </font>
      </ndxf>
    </rcc>
    <rcc rId="0" sId="1" dxf="1" numFmtId="4">
      <nc r="L458">
        <v>13007662.949999999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36" sId="1" ref="A458:XFD458" action="deleteRow">
    <undo index="0" exp="area" dr="P458:P467" r="P468" sId="1"/>
    <undo index="0" exp="area" dr="O458:O467" r="O468" sId="1"/>
    <undo index="0" exp="area" dr="N458:N467" r="N468" sId="1"/>
    <undo index="0" exp="area" dr="M458:M467" r="M468" sId="1"/>
    <undo index="0" exp="area" dr="L458:L467" r="L468" sId="1"/>
    <undo index="0" exp="area" dr="K458:K467" r="K468" sId="1"/>
    <undo index="0" exp="area" dr="J458:J467" r="J468" sId="1"/>
    <undo index="0" exp="area" dr="I458:I467" r="I46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465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Чехова, д. 49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6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2405.9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2405.9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47</v>
      </nc>
      <ndxf>
        <font>
          <sz val="10"/>
          <name val="Times New Roman"/>
          <scheme val="none"/>
        </font>
      </ndxf>
    </rcc>
    <rcc rId="0" sId="1" dxf="1" numFmtId="4">
      <nc r="L458">
        <v>10803245.949999999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37" sId="1" ref="A458:XFD458" action="deleteRow">
    <undo index="0" exp="area" dr="P458:P466" r="P467" sId="1"/>
    <undo index="0" exp="area" dr="O458:O466" r="O467" sId="1"/>
    <undo index="0" exp="area" dr="N458:N466" r="N467" sId="1"/>
    <undo index="0" exp="area" dr="M458:M466" r="M467" sId="1"/>
    <undo index="0" exp="area" dr="L458:L466" r="L467" sId="1"/>
    <undo index="0" exp="area" dr="K458:K466" r="K467" sId="1"/>
    <undo index="0" exp="area" dr="J458:J466" r="J467" sId="1"/>
    <undo index="0" exp="area" dr="I458:I466" r="I46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466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Чехова, д. 62А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58">
        <v>4741.8999999999996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3449.8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161</v>
      </nc>
      <ndxf>
        <font>
          <sz val="10"/>
          <name val="Times New Roman"/>
          <scheme val="none"/>
        </font>
      </ndxf>
    </rcc>
    <rcc rId="0" sId="1" dxf="1" numFmtId="4">
      <nc r="L458">
        <v>6149731.1299999999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38" sId="1" ref="A458:XFD458" action="deleteRow">
    <undo index="0" exp="area" dr="P458:P465" r="P466" sId="1"/>
    <undo index="0" exp="area" dr="O458:O465" r="O466" sId="1"/>
    <undo index="0" exp="area" dr="N458:N465" r="N466" sId="1"/>
    <undo index="0" exp="area" dr="M458:M465" r="M466" sId="1"/>
    <undo index="0" exp="area" dr="L458:L465" r="L466" sId="1"/>
    <undo index="0" exp="area" dr="K458:K465" r="K466" sId="1"/>
    <undo index="0" exp="area" dr="J458:J465" r="J466" sId="1"/>
    <undo index="0" exp="area" dr="I458:I465" r="I46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467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Шевченко, д. 36А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1692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1651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34</v>
      </nc>
      <ndxf>
        <font>
          <sz val="10"/>
          <name val="Times New Roman"/>
          <scheme val="none"/>
        </font>
      </ndxf>
    </rcc>
    <rcc rId="0" sId="1" dxf="1" numFmtId="4">
      <nc r="L458">
        <v>5733484.6100000003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39" sId="1" ref="A458:XFD458" action="deleteRow">
    <undo index="0" exp="area" dr="P458:P464" r="P465" sId="1"/>
    <undo index="0" exp="area" dr="O458:O464" r="O465" sId="1"/>
    <undo index="0" exp="area" dr="N458:N464" r="N465" sId="1"/>
    <undo index="0" exp="area" dr="M458:M464" r="M465" sId="1"/>
    <undo index="0" exp="area" dr="L458:L464" r="L465" sId="1"/>
    <undo index="0" exp="area" dr="K458:K464" r="K465" sId="1"/>
    <undo index="0" exp="area" dr="J458:J464" r="J465" sId="1"/>
    <undo index="0" exp="area" dr="I458:I464" r="I46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468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Энгельса, д. 12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6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4700.8999999999996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4086.9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126</v>
      </nc>
      <ndxf>
        <font>
          <sz val="10"/>
          <name val="Times New Roman"/>
          <scheme val="none"/>
        </font>
      </ndxf>
    </rcc>
    <rcc rId="0" sId="1" dxf="1" numFmtId="4">
      <nc r="L458">
        <v>2243843.56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40" sId="1" ref="A458:XFD458" action="deleteRow">
    <undo index="0" exp="area" dr="P458:P463" r="P464" sId="1"/>
    <undo index="0" exp="area" dr="O458:O463" r="O464" sId="1"/>
    <undo index="0" exp="area" dr="N458:N463" r="N464" sId="1"/>
    <undo index="0" exp="area" dr="M458:M463" r="M464" sId="1"/>
    <undo index="0" exp="area" dr="L458:L463" r="L464" sId="1"/>
    <undo index="0" exp="area" dr="K458:K463" r="K464" sId="1"/>
    <undo index="0" exp="area" dr="J458:J463" r="J464" sId="1"/>
    <undo index="0" exp="area" dr="I458:I463" r="I46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469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Югорская, д. 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6045.2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5112.8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248</v>
      </nc>
      <ndxf>
        <font>
          <sz val="10"/>
          <name val="Times New Roman"/>
          <scheme val="none"/>
        </font>
      </ndxf>
    </rcc>
    <rcc rId="0" sId="1" dxf="1" numFmtId="4">
      <nc r="L458">
        <v>21892704.579999998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41" sId="1" ref="A458:XFD458" action="deleteRow">
    <undo index="0" exp="area" dr="P458:P462" r="P463" sId="1"/>
    <undo index="0" exp="area" dr="O458:O462" r="O463" sId="1"/>
    <undo index="0" exp="area" dr="N458:N462" r="N463" sId="1"/>
    <undo index="0" exp="area" dr="M458:M462" r="M463" sId="1"/>
    <undo index="0" exp="area" dr="L458:L462" r="L463" sId="1"/>
    <undo index="0" exp="area" dr="K458:K462" r="K463" sId="1"/>
    <undo index="0" exp="area" dr="J458:J462" r="J463" sId="1"/>
    <undo index="0" exp="area" dr="I458:I462" r="I46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470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Ямская, д. 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58">
        <v>5913.39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5003.59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255</v>
      </nc>
      <ndxf>
        <font>
          <sz val="10"/>
          <name val="Times New Roman"/>
          <scheme val="none"/>
        </font>
      </ndxf>
    </rcc>
    <rcc rId="0" sId="1" dxf="1" numFmtId="4">
      <nc r="L458">
        <v>21749582.050000001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42" sId="1" ref="A458:XFD458" action="deleteRow">
    <undo index="0" exp="area" dr="P458:P461" r="P462" sId="1"/>
    <undo index="0" exp="area" dr="O458:O461" r="O462" sId="1"/>
    <undo index="0" exp="area" dr="N458:N461" r="N462" sId="1"/>
    <undo index="0" exp="area" dr="M458:M461" r="M462" sId="1"/>
    <undo index="0" exp="area" dr="L458:L461" r="L462" sId="1"/>
    <undo index="0" exp="area" dr="K458:K461" r="K462" sId="1"/>
    <undo index="0" exp="area" dr="J458:J461" r="J462" sId="1"/>
    <undo index="0" exp="area" dr="I458:I461" r="I46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471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Ямская, д. 1/1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3950.5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3284.9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131</v>
      </nc>
      <ndxf>
        <font>
          <sz val="10"/>
          <name val="Times New Roman"/>
          <scheme val="none"/>
        </font>
      </ndxf>
    </rcc>
    <rcc rId="0" sId="1" dxf="1" numFmtId="4">
      <nc r="L458">
        <v>13438381.619999999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43" sId="1" ref="A458:XFD458" action="deleteRow">
    <undo index="0" exp="area" dr="P458:P460" r="P461" sId="1"/>
    <undo index="0" exp="area" dr="O458:O460" r="O461" sId="1"/>
    <undo index="0" exp="area" dr="N458:N460" r="N461" sId="1"/>
    <undo index="0" exp="area" dr="M458:M460" r="M461" sId="1"/>
    <undo index="0" exp="area" dr="L458:L460" r="L461" sId="1"/>
    <undo index="0" exp="area" dr="K458:K460" r="K461" sId="1"/>
    <undo index="0" exp="area" dr="J458:J460" r="J461" sId="1"/>
    <undo index="0" exp="area" dr="I458:I460" r="I46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472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Ямская, д. 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1809.4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1809.4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63</v>
      </nc>
      <ndxf>
        <font>
          <sz val="10"/>
          <name val="Times New Roman"/>
          <scheme val="none"/>
        </font>
      </ndxf>
    </rcc>
    <rcc rId="0" sId="1" dxf="1" numFmtId="4">
      <nc r="L458">
        <v>10421850.939999999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44" sId="1" ref="A458:XFD458" action="deleteRow">
    <undo index="0" exp="area" dr="P458:P459" r="P460" sId="1"/>
    <undo index="0" exp="area" dr="O458:O459" r="O460" sId="1"/>
    <undo index="0" exp="area" dr="N458:N459" r="N460" sId="1"/>
    <undo index="0" exp="area" dr="M458:M459" r="M460" sId="1"/>
    <undo index="0" exp="area" dr="L458:L459" r="L460" sId="1"/>
    <undo index="0" exp="area" dr="K458:K459" r="K460" sId="1"/>
    <undo index="0" exp="area" dr="J458:J459" r="J460" sId="1"/>
    <undo index="0" exp="area" dr="I458:I459" r="I46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473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Ямская, д. 3/1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3928.56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3328.76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155</v>
      </nc>
      <ndxf>
        <font>
          <sz val="10"/>
          <name val="Times New Roman"/>
          <scheme val="none"/>
        </font>
      </ndxf>
    </rcc>
    <rcc rId="0" sId="1" dxf="1" numFmtId="4">
      <nc r="L458">
        <v>13259331.550000001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45" sId="1" ref="A458:XFD458" action="deleteRow">
    <undo index="0" exp="area" dr="P458" r="P459" sId="1"/>
    <undo index="0" exp="area" dr="O458" r="O459" sId="1"/>
    <undo index="0" exp="area" dr="N458" r="N459" sId="1"/>
    <undo index="0" exp="area" dr="M458" r="M459" sId="1"/>
    <undo index="0" exp="area" dr="L458" r="L459" sId="1"/>
    <undo index="0" exp="area" dr="K458" r="K459" sId="1"/>
    <undo index="0" exp="area" dr="J458" r="J459" sId="1"/>
    <undo index="0" exp="area" dr="I458" r="I45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474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Ханты-Мансийск, ул. Ямская, д. 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2682.9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2682.9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120</v>
      </nc>
      <ndxf>
        <font>
          <sz val="10"/>
          <name val="Times New Roman"/>
          <scheme val="none"/>
        </font>
      </ndxf>
    </rcc>
    <rcc rId="0" sId="1" dxf="1" numFmtId="4">
      <nc r="L458">
        <v>7726534.7400000002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46" sId="1" ref="A458:XFD458" action="deleteRow">
    <undo index="35" exp="ref" v="1" dr="O458" r="O301" sId="1"/>
    <undo index="35" exp="ref" v="1" dr="M458" r="M301" sId="1"/>
    <undo index="35" exp="ref" v="1" dr="L458" r="L301" sId="1"/>
    <undo index="35" exp="ref" v="1" dr="K458" r="K301" sId="1"/>
    <undo index="35" exp="ref" v="1" dr="J458" r="J301" sId="1"/>
    <undo index="35" exp="ref" v="1" dr="I458" r="I30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Итого по городскому округу Ханты-Мансийску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58" start="0" length="0">
      <dxf>
        <font>
          <sz val="10"/>
          <name val="Times New Roman"/>
          <scheme val="none"/>
        </font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cc rId="0" sId="1" dxf="1">
      <nc r="I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vertical="center" wrapText="1" readingOrder="0"/>
      </ndxf>
    </rcc>
    <rcc rId="0" sId="1" dxf="1">
      <nc r="M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47" sId="1" ref="A458:XFD458" action="deleteRow"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Городской округ Югорск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fmt sheetId="1" sqref="I458" start="0" length="0">
      <dxf>
        <font>
          <sz val="10"/>
          <name val="Times New Roman"/>
          <scheme val="none"/>
        </font>
        <numFmt numFmtId="4" formatCode="#,##0.00"/>
      </dxf>
    </rfmt>
    <rfmt sheetId="1" sqref="J458" start="0" length="0">
      <dxf>
        <font>
          <sz val="10"/>
          <name val="Times New Roman"/>
          <scheme val="none"/>
        </font>
        <numFmt numFmtId="4" formatCode="#,##0.00"/>
      </dxf>
    </rfmt>
    <rfmt sheetId="1" sqref="K458" start="0" length="0">
      <dxf>
        <font>
          <sz val="10"/>
          <name val="Times New Roman"/>
          <scheme val="none"/>
        </font>
        <numFmt numFmtId="3" formatCode="#,##0"/>
      </dxf>
    </rfmt>
    <rfmt sheetId="1" sqref="L458" start="0" length="0">
      <dxf>
        <font>
          <sz val="10"/>
          <name val="Times New Roman"/>
          <scheme val="none"/>
        </font>
        <numFmt numFmtId="4" formatCode="#,##0.00"/>
      </dxf>
    </rfmt>
    <rfmt sheetId="1" sqref="M458" start="0" length="0">
      <dxf>
        <font>
          <sz val="10"/>
          <name val="Times New Roman"/>
          <scheme val="none"/>
        </font>
        <numFmt numFmtId="4" formatCode="#,##0.00"/>
      </dxf>
    </rfmt>
    <rfmt sheetId="1" sqref="N458" start="0" length="0">
      <dxf>
        <font>
          <sz val="10"/>
          <name val="Times New Roman"/>
          <scheme val="none"/>
        </font>
        <numFmt numFmtId="4" formatCode="#,##0.00"/>
      </dxf>
    </rfmt>
    <rfmt sheetId="1" sqref="O458" start="0" length="0">
      <dxf>
        <font>
          <sz val="10"/>
          <name val="Times New Roman"/>
          <scheme val="none"/>
        </font>
        <numFmt numFmtId="4" formatCode="#,##0.00"/>
      </dxf>
    </rfmt>
    <rfmt sheetId="1" sqref="P458" start="0" length="0">
      <dxf>
        <font>
          <sz val="10"/>
          <name val="Times New Roman"/>
          <scheme val="none"/>
        </font>
        <numFmt numFmtId="4" formatCode="#,##0.00"/>
      </dxf>
    </rfmt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48" sId="1" ref="A458:XFD458" action="deleteRow">
    <undo index="0" exp="area" dr="P458:P485" r="P486" sId="1"/>
    <undo index="0" exp="area" dr="O458:O485" r="O486" sId="1"/>
    <undo index="0" exp="area" dr="N458:N485" r="N486" sId="1"/>
    <undo index="0" exp="area" dr="M458:M485" r="M486" sId="1"/>
    <undo index="0" exp="area" dr="L458:L485" r="L486" sId="1"/>
    <undo index="0" exp="area" dr="K458:K485" r="K486" sId="1"/>
    <undo index="0" exp="area" dr="J458:J485" r="J486" sId="1"/>
    <undo index="0" exp="area" dr="I458:I485" r="I48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475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Газовиков, д. 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1994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58">
        <v>5284.6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4898.8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199</v>
      </nc>
      <ndxf>
        <font>
          <sz val="10"/>
          <name val="Times New Roman"/>
          <scheme val="none"/>
        </font>
      </ndxf>
    </rcc>
    <rcc rId="0" sId="1" dxf="1" numFmtId="4">
      <nc r="L458">
        <v>22044286.579999998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49" sId="1" ref="A458:XFD458" action="deleteRow">
    <undo index="0" exp="area" dr="P458:P484" r="P485" sId="1"/>
    <undo index="0" exp="area" dr="O458:O484" r="O485" sId="1"/>
    <undo index="0" exp="area" dr="N458:N484" r="N485" sId="1"/>
    <undo index="0" exp="area" dr="M458:M484" r="M485" sId="1"/>
    <undo index="0" exp="area" dr="L458:L484" r="L485" sId="1"/>
    <undo index="0" exp="area" dr="K458:K484" r="K485" sId="1"/>
    <undo index="0" exp="area" dr="J458:J484" r="J485" sId="1"/>
    <undo index="0" exp="area" dr="I458:I484" r="I48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476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Газовиков, д. 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1994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2100.4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1936.9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70</v>
      </nc>
      <ndxf>
        <font>
          <sz val="10"/>
          <name val="Times New Roman"/>
          <scheme val="none"/>
        </font>
      </ndxf>
    </rcc>
    <rcc rId="0" sId="1" dxf="1" numFmtId="4">
      <nc r="L458">
        <v>1339086.75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50" sId="1" ref="A458:XFD458" action="deleteRow">
    <undo index="0" exp="area" dr="P458:P483" r="P484" sId="1"/>
    <undo index="0" exp="area" dr="O458:O483" r="O484" sId="1"/>
    <undo index="0" exp="area" dr="N458:N483" r="N484" sId="1"/>
    <undo index="0" exp="area" dr="M458:M483" r="M484" sId="1"/>
    <undo index="0" exp="area" dr="L458:L483" r="L484" sId="1"/>
    <undo index="0" exp="area" dr="K458:K483" r="K484" sId="1"/>
    <undo index="0" exp="area" dr="J458:J483" r="J484" sId="1"/>
    <undo index="0" exp="area" dr="I458:I483" r="I48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477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Гастелло, д. 7А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6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2301.6999999999998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1964.9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96</v>
      </nc>
      <ndxf>
        <font>
          <sz val="10"/>
          <name val="Times New Roman"/>
          <scheme val="none"/>
        </font>
      </ndxf>
    </rcc>
    <rcc rId="0" sId="1" dxf="1" numFmtId="4">
      <nc r="L458">
        <v>7775261.7599999998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51" sId="1" ref="A458:XFD458" action="deleteRow">
    <undo index="0" exp="area" dr="P458:P482" r="P483" sId="1"/>
    <undo index="0" exp="area" dr="O458:O482" r="O483" sId="1"/>
    <undo index="0" exp="area" dr="N458:N482" r="N483" sId="1"/>
    <undo index="0" exp="area" dr="M458:M482" r="M483" sId="1"/>
    <undo index="0" exp="area" dr="L458:L482" r="L483" sId="1"/>
    <undo index="0" exp="area" dr="K458:K482" r="K483" sId="1"/>
    <undo index="0" exp="area" dr="J458:J482" r="J483" sId="1"/>
    <undo index="0" exp="area" dr="I458:I482" r="I48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478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Декабристов, д. 6А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1918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1754.5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45</v>
      </nc>
      <ndxf>
        <font>
          <sz val="10"/>
          <name val="Times New Roman"/>
          <scheme val="none"/>
        </font>
      </ndxf>
    </rcc>
    <rcc rId="0" sId="1" dxf="1" numFmtId="4">
      <nc r="L458">
        <v>6065316.8700000001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52" sId="1" ref="A458:XFD458" action="deleteRow">
    <undo index="0" exp="area" dr="P458:P481" r="P482" sId="1"/>
    <undo index="0" exp="area" dr="O458:O481" r="O482" sId="1"/>
    <undo index="0" exp="area" dr="N458:N481" r="N482" sId="1"/>
    <undo index="0" exp="area" dr="M458:M481" r="M482" sId="1"/>
    <undo index="0" exp="area" dr="L458:L481" r="L482" sId="1"/>
    <undo index="0" exp="area" dr="K458:K481" r="K482" sId="1"/>
    <undo index="0" exp="area" dr="J458:J481" r="J482" sId="1"/>
    <undo index="0" exp="area" dr="I458:I481" r="I48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479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Ермака, д. 5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4600.3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4121.8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244</v>
      </nc>
      <ndxf>
        <font>
          <sz val="10"/>
          <name val="Times New Roman"/>
          <scheme val="none"/>
        </font>
      </ndxf>
    </rcc>
    <rcc rId="0" sId="1" dxf="1" numFmtId="4">
      <nc r="L458">
        <v>12919527.33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53" sId="1" ref="A458:XFD458" action="deleteRow">
    <undo index="0" exp="area" dr="P458:P480" r="P481" sId="1"/>
    <undo index="0" exp="area" dr="O458:O480" r="O481" sId="1"/>
    <undo index="0" exp="area" dr="N458:N480" r="N481" sId="1"/>
    <undo index="0" exp="area" dr="M458:M480" r="M481" sId="1"/>
    <undo index="0" exp="area" dr="L458:L480" r="L481" sId="1"/>
    <undo index="0" exp="area" dr="K458:K480" r="K481" sId="1"/>
    <undo index="0" exp="area" dr="J458:J480" r="J481" sId="1"/>
    <undo index="0" exp="area" dr="I458:I480" r="I48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480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Железнодорожная, д. 17*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спецсчет ТСЖ/УК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6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8960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8302.2000000000007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88</v>
      </nc>
      <ndxf>
        <font>
          <sz val="10"/>
          <name val="Times New Roman"/>
          <scheme val="none"/>
        </font>
      </ndxf>
    </rcc>
    <rcc rId="0" sId="1" dxf="1" numFmtId="4">
      <nc r="L458">
        <v>29408035.84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54" sId="1" ref="A458:XFD458" action="deleteRow">
    <undo index="0" exp="area" dr="P458:P479" r="P480" sId="1"/>
    <undo index="0" exp="area" dr="O458:O479" r="O480" sId="1"/>
    <undo index="0" exp="area" dr="N458:N479" r="N480" sId="1"/>
    <undo index="0" exp="area" dr="M458:M479" r="M480" sId="1"/>
    <undo index="0" exp="area" dr="L458:L479" r="L480" sId="1"/>
    <undo index="0" exp="area" dr="K458:K479" r="K480" sId="1"/>
    <undo index="0" exp="area" dr="J458:J479" r="J480" sId="1"/>
    <undo index="0" exp="area" dr="I458:I479" r="I48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481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Железнодорожная, д. 37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1995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3774.6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3350.1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124</v>
      </nc>
      <ndxf>
        <font>
          <sz val="10"/>
          <name val="Times New Roman"/>
          <scheme val="none"/>
        </font>
      </ndxf>
    </rcc>
    <rcc rId="0" sId="1" dxf="1" numFmtId="4">
      <nc r="L458">
        <v>5972002.5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55" sId="1" ref="A458:XFD458" action="deleteRow">
    <undo index="0" exp="area" dr="P458:P478" r="P479" sId="1"/>
    <undo index="0" exp="area" dr="O458:O478" r="O479" sId="1"/>
    <undo index="0" exp="area" dr="N458:N478" r="N479" sId="1"/>
    <undo index="0" exp="area" dr="M458:M478" r="M479" sId="1"/>
    <undo index="0" exp="area" dr="L458:L478" r="L479" sId="1"/>
    <undo index="0" exp="area" dr="K458:K478" r="K479" sId="1"/>
    <undo index="0" exp="area" dr="J458:J478" r="J479" sId="1"/>
    <undo index="0" exp="area" dr="I458:I478" r="I47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482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Калинина, д. 23КОРП1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458">
        <v>1226.3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1089.3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41</v>
      </nc>
      <ndxf>
        <font>
          <sz val="10"/>
          <name val="Times New Roman"/>
          <scheme val="none"/>
        </font>
      </ndxf>
    </rcc>
    <rcc rId="0" sId="1" dxf="1" numFmtId="4">
      <nc r="L458">
        <v>939007.96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56" sId="1" ref="A458:XFD458" action="deleteRow">
    <undo index="0" exp="area" dr="P458:P477" r="P478" sId="1"/>
    <undo index="0" exp="area" dr="O458:O477" r="O478" sId="1"/>
    <undo index="0" exp="area" dr="N458:N477" r="N478" sId="1"/>
    <undo index="0" exp="area" dr="M458:M477" r="M478" sId="1"/>
    <undo index="0" exp="area" dr="L458:L477" r="L478" sId="1"/>
    <undo index="0" exp="area" dr="K458:K477" r="K478" sId="1"/>
    <undo index="0" exp="area" dr="J458:J477" r="J478" sId="1"/>
    <undo index="0" exp="area" dr="I458:I477" r="I47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483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Механизаторов, д. 12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1643.8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1511.8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71</v>
      </nc>
      <ndxf>
        <font>
          <sz val="10"/>
          <name val="Times New Roman"/>
          <scheme val="none"/>
        </font>
      </ndxf>
    </rcc>
    <rcc rId="0" sId="1" dxf="1" numFmtId="4">
      <nc r="L458">
        <v>3557457.2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57" sId="1" ref="A458:XFD458" action="deleteRow">
    <undo index="0" exp="area" dr="P458:P476" r="P477" sId="1"/>
    <undo index="0" exp="area" dr="O458:O476" r="O477" sId="1"/>
    <undo index="0" exp="area" dr="N458:N476" r="N477" sId="1"/>
    <undo index="0" exp="area" dr="M458:M476" r="M477" sId="1"/>
    <undo index="0" exp="area" dr="L458:L476" r="L477" sId="1"/>
    <undo index="0" exp="area" dr="K458:K476" r="K477" sId="1"/>
    <undo index="0" exp="area" dr="J458:J476" r="J477" sId="1"/>
    <undo index="0" exp="area" dr="I458:I476" r="I47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484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Механизаторов, д. 24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4725.7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3805.8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187</v>
      </nc>
      <ndxf>
        <font>
          <sz val="10"/>
          <name val="Times New Roman"/>
          <scheme val="none"/>
        </font>
      </ndxf>
    </rcc>
    <rcc rId="0" sId="1" dxf="1" numFmtId="4">
      <nc r="L458">
        <v>8546053.5199999996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58" sId="1" ref="A458:XFD458" action="deleteRow">
    <undo index="0" exp="area" dr="P458:P475" r="P476" sId="1"/>
    <undo index="0" exp="area" dr="O458:O475" r="O476" sId="1"/>
    <undo index="0" exp="area" dr="N458:N475" r="N476" sId="1"/>
    <undo index="0" exp="area" dr="M458:M475" r="M476" sId="1"/>
    <undo index="0" exp="area" dr="L458:L475" r="L476" sId="1"/>
    <undo index="0" exp="area" dr="K458:K475" r="K476" sId="1"/>
    <undo index="0" exp="area" dr="J458:J475" r="J476" sId="1"/>
    <undo index="0" exp="area" dr="I458:I475" r="I47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485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Механизаторов, д. 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1970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524.9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482.1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24</v>
      </nc>
      <ndxf>
        <font>
          <sz val="10"/>
          <name val="Times New Roman"/>
          <scheme val="none"/>
        </font>
      </ndxf>
    </rcc>
    <rcc rId="0" sId="1" dxf="1" numFmtId="4">
      <nc r="L458">
        <v>2322595.31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59" sId="1" ref="A458:XFD458" action="deleteRow">
    <undo index="0" exp="area" dr="P458:P474" r="P475" sId="1"/>
    <undo index="0" exp="area" dr="O458:O474" r="O475" sId="1"/>
    <undo index="0" exp="area" dr="N458:N474" r="N475" sId="1"/>
    <undo index="0" exp="area" dr="M458:M474" r="M475" sId="1"/>
    <undo index="0" exp="area" dr="L458:L474" r="L475" sId="1"/>
    <undo index="0" exp="area" dr="K458:K474" r="K475" sId="1"/>
    <undo index="0" exp="area" dr="J458:J474" r="J475" sId="1"/>
    <undo index="0" exp="area" dr="I458:I474" r="I47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486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Мира, д. 18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4982.3599999999997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4602.46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204</v>
      </nc>
      <ndxf>
        <font>
          <sz val="10"/>
          <name val="Times New Roman"/>
          <scheme val="none"/>
        </font>
      </ndxf>
    </rcc>
    <rcc rId="0" sId="1" dxf="1" numFmtId="4">
      <nc r="L458">
        <v>9891055.209999999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60" sId="1" ref="A458:XFD458" action="deleteRow">
    <undo index="0" exp="area" dr="P458:P473" r="P474" sId="1"/>
    <undo index="0" exp="area" dr="O458:O473" r="O474" sId="1"/>
    <undo index="0" exp="area" dr="N458:N473" r="N474" sId="1"/>
    <undo index="0" exp="area" dr="M458:M473" r="M474" sId="1"/>
    <undo index="0" exp="area" dr="L458:L473" r="L474" sId="1"/>
    <undo index="0" exp="area" dr="K458:K473" r="K474" sId="1"/>
    <undo index="0" exp="area" dr="J458:J473" r="J474" sId="1"/>
    <undo index="0" exp="area" dr="I458:I473" r="I47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487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Мира, д. 57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2877.9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2456.6999999999998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49</v>
      </nc>
      <ndxf>
        <font>
          <sz val="10"/>
          <name val="Times New Roman"/>
          <scheme val="none"/>
        </font>
      </ndxf>
    </rcc>
    <rcc rId="0" sId="1" dxf="1" numFmtId="4">
      <nc r="L458">
        <v>12976373.85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61" sId="1" ref="A458:XFD458" action="deleteRow">
    <undo index="0" exp="area" dr="P458:P472" r="P473" sId="1"/>
    <undo index="0" exp="area" dr="O458:O472" r="O473" sId="1"/>
    <undo index="0" exp="area" dr="N458:N472" r="N473" sId="1"/>
    <undo index="0" exp="area" dr="M458:M472" r="M473" sId="1"/>
    <undo index="0" exp="area" dr="L458:L472" r="L473" sId="1"/>
    <undo index="0" exp="area" dr="K458:K472" r="K473" sId="1"/>
    <undo index="0" exp="area" dr="J458:J472" r="J473" sId="1"/>
    <undo index="0" exp="area" dr="I458:I472" r="I47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488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Мира, д. 9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6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8192.2000000000007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7013.7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92</v>
      </nc>
      <ndxf>
        <font>
          <sz val="10"/>
          <name val="Times New Roman"/>
          <scheme val="none"/>
        </font>
      </ndxf>
    </rcc>
    <rcc rId="0" sId="1" dxf="1" numFmtId="4">
      <nc r="L458">
        <v>11170538.539999999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62" sId="1" ref="A458:XFD458" action="deleteRow">
    <undo index="0" exp="area" dr="P458:P471" r="P472" sId="1"/>
    <undo index="0" exp="area" dr="O458:O471" r="O472" sId="1"/>
    <undo index="0" exp="area" dr="N458:N471" r="N472" sId="1"/>
    <undo index="0" exp="area" dr="M458:M471" r="M472" sId="1"/>
    <undo index="0" exp="area" dr="L458:L471" r="L472" sId="1"/>
    <undo index="0" exp="area" dr="K458:K471" r="K472" sId="1"/>
    <undo index="0" exp="area" dr="J458:J471" r="J472" sId="1"/>
    <undo index="0" exp="area" dr="I458:I471" r="I47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489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Никольская, д. 3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58">
        <v>6121.79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4734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260</v>
      </nc>
      <ndxf>
        <font>
          <sz val="10"/>
          <name val="Times New Roman"/>
          <scheme val="none"/>
        </font>
      </ndxf>
    </rcc>
    <rcc rId="0" sId="1" dxf="1" numFmtId="4">
      <nc r="L458">
        <v>19756059.579999998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63" sId="1" ref="A458:XFD458" action="deleteRow">
    <undo index="0" exp="area" dr="P458:P470" r="P471" sId="1"/>
    <undo index="0" exp="area" dr="O458:O470" r="O471" sId="1"/>
    <undo index="0" exp="area" dr="N458:N470" r="N471" sId="1"/>
    <undo index="0" exp="area" dr="M458:M470" r="M471" sId="1"/>
    <undo index="0" exp="area" dr="L458:L470" r="L471" sId="1"/>
    <undo index="0" exp="area" dr="K458:K470" r="K471" sId="1"/>
    <undo index="0" exp="area" dr="J458:J470" r="J471" sId="1"/>
    <undo index="0" exp="area" dr="I458:I470" r="I47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490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Попова, д. 60Б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1989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809.3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685.8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26</v>
      </nc>
      <ndxf>
        <font>
          <sz val="10"/>
          <name val="Times New Roman"/>
          <scheme val="none"/>
        </font>
      </ndxf>
    </rcc>
    <rcc rId="0" sId="1" dxf="1" numFmtId="4">
      <nc r="L458">
        <v>448143.62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64" sId="1" ref="A458:XFD458" action="deleteRow">
    <undo index="0" exp="area" dr="P458:P469" r="P470" sId="1"/>
    <undo index="0" exp="area" dr="O458:O469" r="O470" sId="1"/>
    <undo index="0" exp="area" dr="N458:N469" r="N470" sId="1"/>
    <undo index="0" exp="area" dr="M458:M469" r="M470" sId="1"/>
    <undo index="0" exp="area" dr="L458:L469" r="L470" sId="1"/>
    <undo index="0" exp="area" dr="K458:K469" r="K470" sId="1"/>
    <undo index="0" exp="area" dr="J458:J469" r="J470" sId="1"/>
    <undo index="0" exp="area" dr="I458:I469" r="I47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491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Свердлова, д. 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3731.8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3178.8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167</v>
      </nc>
      <ndxf>
        <font>
          <sz val="10"/>
          <name val="Times New Roman"/>
          <scheme val="none"/>
        </font>
      </ndxf>
    </rcc>
    <rcc rId="0" sId="1" dxf="1" numFmtId="4">
      <nc r="L458">
        <v>5402897.5800000001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65" sId="1" ref="A458:XFD458" action="deleteRow">
    <undo index="0" exp="area" dr="P458:P468" r="P469" sId="1"/>
    <undo index="0" exp="area" dr="O458:O468" r="O469" sId="1"/>
    <undo index="0" exp="area" dr="N458:N468" r="N469" sId="1"/>
    <undo index="0" exp="area" dr="M458:M468" r="M469" sId="1"/>
    <undo index="0" exp="area" dr="L458:L468" r="L469" sId="1"/>
    <undo index="0" exp="area" dr="K458:K468" r="K469" sId="1"/>
    <undo index="0" exp="area" dr="J458:J468" r="J469" sId="1"/>
    <undo index="0" exp="area" dr="I458:I468" r="I469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492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Свердлова, д. 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1994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3230.67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2989.77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130</v>
      </nc>
      <ndxf>
        <font>
          <sz val="10"/>
          <name val="Times New Roman"/>
          <scheme val="none"/>
        </font>
      </ndxf>
    </rcc>
    <rcc rId="0" sId="1" dxf="1" numFmtId="4">
      <nc r="L458">
        <v>2010513.38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66" sId="1" ref="A458:XFD458" action="deleteRow">
    <undo index="0" exp="area" dr="P458:P467" r="P468" sId="1"/>
    <undo index="0" exp="area" dr="O458:O467" r="O468" sId="1"/>
    <undo index="0" exp="area" dr="N458:N467" r="N468" sId="1"/>
    <undo index="0" exp="area" dr="M458:M467" r="M468" sId="1"/>
    <undo index="0" exp="area" dr="L458:L467" r="L468" sId="1"/>
    <undo index="0" exp="area" dr="K458:K467" r="K468" sId="1"/>
    <undo index="0" exp="area" dr="J458:J467" r="J468" sId="1"/>
    <undo index="0" exp="area" dr="I458:I467" r="I468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493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Свердлова, д. 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458">
        <v>5319.25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4918.3500000000004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219</v>
      </nc>
      <ndxf>
        <font>
          <sz val="10"/>
          <name val="Times New Roman"/>
          <scheme val="none"/>
        </font>
      </ndxf>
    </rcc>
    <rcc rId="0" sId="1" dxf="1" numFmtId="4">
      <nc r="L458">
        <v>8359551.1900000004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67" sId="1" ref="A458:XFD458" action="deleteRow">
    <undo index="0" exp="area" dr="P458:P466" r="P467" sId="1"/>
    <undo index="0" exp="area" dr="O458:O466" r="O467" sId="1"/>
    <undo index="0" exp="area" dr="N458:N466" r="N467" sId="1"/>
    <undo index="0" exp="area" dr="M458:M466" r="M467" sId="1"/>
    <undo index="0" exp="area" dr="L458:L466" r="L467" sId="1"/>
    <undo index="0" exp="area" dr="K458:K466" r="K467" sId="1"/>
    <undo index="0" exp="area" dr="J458:J466" r="J467" sId="1"/>
    <undo index="0" exp="area" dr="I458:I466" r="I467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494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Студенческая, д. 18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2784.15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2518.9499999999998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90</v>
      </nc>
      <ndxf>
        <font>
          <sz val="10"/>
          <name val="Times New Roman"/>
          <scheme val="none"/>
        </font>
      </ndxf>
    </rcc>
    <rcc rId="0" sId="1" dxf="1" numFmtId="4">
      <nc r="L458">
        <v>12862973.42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68" sId="1" ref="A458:XFD458" action="deleteRow">
    <undo index="0" exp="area" dr="P458:P465" r="P466" sId="1"/>
    <undo index="0" exp="area" dr="O458:O465" r="O466" sId="1"/>
    <undo index="0" exp="area" dr="N458:N465" r="N466" sId="1"/>
    <undo index="0" exp="area" dr="M458:M465" r="M466" sId="1"/>
    <undo index="0" exp="area" dr="L458:L465" r="L466" sId="1"/>
    <undo index="0" exp="area" dr="K458:K465" r="K466" sId="1"/>
    <undo index="0" exp="area" dr="J458:J465" r="J466" sId="1"/>
    <undo index="0" exp="area" dr="I458:I465" r="I466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495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Студенческая, д. 20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2000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458">
        <v>6249.59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5713.59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271</v>
      </nc>
      <ndxf>
        <font>
          <sz val="10"/>
          <name val="Times New Roman"/>
          <scheme val="none"/>
        </font>
      </ndxf>
    </rcc>
    <rcc rId="0" sId="1" dxf="1" numFmtId="4">
      <nc r="L458">
        <v>47798209.600000001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69" sId="1" ref="A458:XFD458" action="deleteRow">
    <undo index="0" exp="area" dr="P458:P464" r="P465" sId="1"/>
    <undo index="0" exp="area" dr="O458:O464" r="O465" sId="1"/>
    <undo index="0" exp="area" dr="N458:N464" r="N465" sId="1"/>
    <undo index="0" exp="area" dr="M458:M464" r="M465" sId="1"/>
    <undo index="0" exp="area" dr="L458:L464" r="L465" sId="1"/>
    <undo index="0" exp="area" dr="K458:K464" r="K465" sId="1"/>
    <undo index="0" exp="area" dr="J458:J464" r="J465" sId="1"/>
    <undo index="0" exp="area" dr="I458:I464" r="I465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496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Таежная, д. 16КОРП1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2001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СПЕЦСЧЕТ</t>
        </is>
      </nc>
      <ndxf>
        <font>
          <sz val="10"/>
          <name val="Times New Roman"/>
          <scheme val="none"/>
        </font>
        <fill>
          <patternFill patternType="solid">
            <bgColor rgb="FFFFFF00"/>
          </patternFill>
        </fill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1778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1614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78</v>
      </nc>
      <ndxf>
        <font>
          <sz val="10"/>
          <name val="Times New Roman"/>
          <scheme val="none"/>
        </font>
      </ndxf>
    </rcc>
    <rcc rId="0" sId="1" dxf="1" numFmtId="4">
      <nc r="L458">
        <v>9759062.1899999995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70" sId="1" ref="A458:XFD458" action="deleteRow">
    <undo index="0" exp="area" dr="P458:P463" r="P464" sId="1"/>
    <undo index="0" exp="area" dr="O458:O463" r="O464" sId="1"/>
    <undo index="0" exp="area" dr="N458:N463" r="N464" sId="1"/>
    <undo index="0" exp="area" dr="M458:M463" r="M464" sId="1"/>
    <undo index="0" exp="area" dr="L458:L463" r="L464" sId="1"/>
    <undo index="0" exp="area" dr="K458:K463" r="K464" sId="1"/>
    <undo index="0" exp="area" dr="J458:J463" r="J464" sId="1"/>
    <undo index="0" exp="area" dr="I458:I463" r="I464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497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Таежная, д. 16КОРП2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1726.1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1607.3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94</v>
      </nc>
      <ndxf>
        <font>
          <sz val="10"/>
          <name val="Times New Roman"/>
          <scheme val="none"/>
        </font>
      </ndxf>
    </rcc>
    <rcc rId="0" sId="1" dxf="1" numFmtId="4">
      <nc r="L458">
        <v>5079509.17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71" sId="1" ref="A458:XFD458" action="deleteRow">
    <undo index="0" exp="area" dr="P458:P462" r="P463" sId="1"/>
    <undo index="0" exp="area" dr="O458:O462" r="O463" sId="1"/>
    <undo index="0" exp="area" dr="N458:N462" r="N463" sId="1"/>
    <undo index="0" exp="area" dr="M458:M462" r="M463" sId="1"/>
    <undo index="0" exp="area" dr="L458:L462" r="L463" sId="1"/>
    <undo index="0" exp="area" dr="K458:K462" r="K463" sId="1"/>
    <undo index="0" exp="area" dr="J458:J462" r="J463" sId="1"/>
    <undo index="0" exp="area" dr="I458:I462" r="I463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498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Титова, д. 9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2003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458">
        <v>3399.2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3052.2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123</v>
      </nc>
      <ndxf>
        <font>
          <sz val="10"/>
          <name val="Times New Roman"/>
          <scheme val="none"/>
        </font>
      </ndxf>
    </rcc>
    <rcc rId="0" sId="1" dxf="1" numFmtId="4">
      <nc r="L458">
        <v>15944925.4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72" sId="1" ref="A458:XFD458" action="deleteRow">
    <undo index="0" exp="area" dr="P458:P461" r="P462" sId="1"/>
    <undo index="0" exp="area" dr="O458:O461" r="O462" sId="1"/>
    <undo index="0" exp="area" dr="N458:N461" r="N462" sId="1"/>
    <undo index="0" exp="area" dr="M458:M461" r="M462" sId="1"/>
    <undo index="0" exp="area" dr="L458:L461" r="L462" sId="1"/>
    <undo index="0" exp="area" dr="K458:K461" r="K462" sId="1"/>
    <undo index="0" exp="area" dr="J458:J461" r="J462" sId="1"/>
    <undo index="0" exp="area" dr="I458:I461" r="I462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499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Толстого, д. 12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1998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458">
        <v>6178.6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5747.9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269</v>
      </nc>
      <ndxf>
        <font>
          <sz val="10"/>
          <name val="Times New Roman"/>
          <scheme val="none"/>
        </font>
      </ndxf>
    </rcc>
    <rcc rId="0" sId="1" dxf="1" numFmtId="4">
      <nc r="L458">
        <v>18109085.830000002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73" sId="1" ref="A458:XFD458" action="deleteRow">
    <undo index="0" exp="area" dr="P458:P460" r="P461" sId="1"/>
    <undo index="0" exp="area" dr="O458:O460" r="O461" sId="1"/>
    <undo index="0" exp="area" dr="N458:N460" r="N461" sId="1"/>
    <undo index="0" exp="area" dr="M458:M460" r="M461" sId="1"/>
    <undo index="0" exp="area" dr="L458:L460" r="L461" sId="1"/>
    <undo index="0" exp="area" dr="K458:K460" r="K461" sId="1"/>
    <undo index="0" exp="area" dr="J458:J460" r="J461" sId="1"/>
    <undo index="0" exp="area" dr="I458:I460" r="I46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500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Толстого, д. 2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1992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3754.75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3233.95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132</v>
      </nc>
      <ndxf>
        <font>
          <sz val="10"/>
          <name val="Times New Roman"/>
          <scheme val="none"/>
        </font>
      </ndxf>
    </rcc>
    <rcc rId="0" sId="1" dxf="1" numFmtId="4">
      <nc r="L458">
        <v>5496634.1600000001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74" sId="1" ref="A458:XFD458" action="deleteRow">
    <undo index="0" exp="area" dr="P458:P459" r="P460" sId="1"/>
    <undo index="0" exp="area" dr="O458:O459" r="O460" sId="1"/>
    <undo index="0" exp="area" dr="N458:N459" r="N460" sId="1"/>
    <undo index="0" exp="area" dr="M458:M459" r="M460" sId="1"/>
    <undo index="0" exp="area" dr="L458:L459" r="L460" sId="1"/>
    <undo index="0" exp="area" dr="K458:K459" r="K460" sId="1"/>
    <undo index="0" exp="area" dr="J458:J459" r="J460" sId="1"/>
    <undo index="0" exp="area" dr="I458:I459" r="I460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501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Толстого, д. 4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458">
        <v>3495.8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3237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165</v>
      </nc>
      <ndxf>
        <font>
          <sz val="10"/>
          <name val="Times New Roman"/>
          <scheme val="none"/>
        </font>
      </ndxf>
    </rcc>
    <rcc rId="0" sId="1" dxf="1" numFmtId="4">
      <nc r="L458">
        <v>5501818.1299999999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75" sId="1" ref="A458:XFD458" action="deleteRow">
    <undo index="0" exp="area" dr="P458" r="P459" sId="1"/>
    <undo index="0" exp="area" dr="O458" r="O459" sId="1"/>
    <undo index="0" exp="area" dr="N458" r="N459" sId="1"/>
    <undo index="0" exp="area" dr="M458" r="M459" sId="1"/>
    <undo index="0" exp="area" dr="L458" r="L459" sId="1"/>
    <undo index="0" exp="area" dr="K458" r="K459" sId="1"/>
    <undo index="0" exp="area" dr="J458" r="J459" sId="1"/>
    <undo index="0" exp="area" dr="I458" r="I459" sId="1"/>
    <undo index="0" exp="ref" v="1" dr="A458" r="A301" sId="1"/>
    <undo index="0" exp="area" ref3D="1" dr="$C$1:$K$1048576" dn="Z_201E8E49_BD65_47C3_9A62_440237F031E4_.wvu.Cols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58">
        <v>502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458" t="inlineStr">
        <is>
          <t>г. Югорск, ул. Толстого, д. 6</t>
        </is>
      </nc>
      <ndxf>
        <font>
          <sz val="10"/>
          <name val="Times New Roman"/>
          <scheme val="none"/>
        </font>
      </ndxf>
    </rcc>
    <rcc rId="0" sId="1" dxf="1">
      <nc r="C458" t="inlineStr">
        <is>
          <t>1993</t>
        </is>
      </nc>
      <ndxf>
        <font>
          <sz val="10"/>
          <name val="Times New Roman"/>
          <scheme val="none"/>
        </font>
      </ndxf>
    </rcc>
    <rfmt sheetId="1" sqref="D458" start="0" length="0">
      <dxf>
        <font>
          <sz val="10"/>
          <name val="Times New Roman"/>
          <scheme val="none"/>
        </font>
      </dxf>
    </rfmt>
    <rcc rId="0" sId="1" dxf="1">
      <nc r="E458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458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458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458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458">
        <v>2241.3000000000002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458">
        <v>1947.7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458">
        <v>82</v>
      </nc>
      <ndxf>
        <font>
          <sz val="10"/>
          <name val="Times New Roman"/>
          <scheme val="none"/>
        </font>
      </ndxf>
    </rcc>
    <rcc rId="0" sId="1" dxf="1" numFmtId="4">
      <nc r="L458">
        <v>8537386.9299999997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458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458">
        <f>ROUNDUP(L458-M458-N458-O458,2)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458">
        <f>L458/I458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458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458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76" sId="1" ref="A458:XFD458" action="deleteRow">
    <undo index="37" exp="ref" v="1" dr="O458" r="O301" sId="1"/>
    <undo index="37" exp="ref" v="1" dr="M458" r="M301" sId="1"/>
    <undo index="37" exp="ref" v="1" dr="L458" r="L301" sId="1"/>
    <undo index="37" exp="ref" v="1" dr="K458" r="K301" sId="1"/>
    <undo index="37" exp="ref" v="1" dr="J458" r="J301" sId="1"/>
    <undo index="37" exp="ref" v="1" dr="I458" r="I301" sId="1"/>
    <undo index="0" exp="area" ref3D="1" dr="$A$10:$S$458" dn="Z_0E9A031E_11B9_4E38_9722_7EA06A708287_.wvu.FilterData" sId="1"/>
    <undo index="0" exp="area" ref3D="1" dr="$A$10:$S$458" dn="Z_0B70DA36_6C0F_4377_A24E_93DBDD5975F1_.wvu.FilterData" sId="1"/>
    <undo index="0" exp="area" ref3D="1" dr="$A$10:$S$458" dn="Z_2A19C454_182B_44E5_8BC3_CD290F474AEE_.wvu.FilterData" sId="1"/>
    <undo index="0" exp="area" ref3D="1" dr="$A$11:$S$458" dn="Z_7551243F_BE88_4D32_945E_984BF2E23BB9_.wvu.FilterData" sId="1"/>
    <undo index="0" exp="area" ref3D="1" dr="$A$10:$S$458" dn="_ФильтрБазыДанных" sId="1"/>
    <undo index="0" exp="area" ref3D="1" dr="$A$10:$S$458" dn="Z_5430F4C0_2BB6_4028_93A2_99B8000B44B7_.wvu.FilterData" sId="1"/>
    <undo index="0" exp="area" ref3D="1" dr="$A$10:$S$458" dn="Z_201E8E49_BD65_47C3_9A62_440237F031E4_.wvu.FilterData" sId="1"/>
    <undo index="0" exp="area" ref3D="1" dr="$C$1:$K$1048576" dn="Z_201E8E49_BD65_47C3_9A62_440237F031E4_.wvu.Cols" sId="1"/>
    <undo index="0" exp="area" ref3D="1" dr="$A$10:$S$458" dn="Z_4E9AC3EA_914A_48FA_B4C6_4A1B247323FE_.wvu.FilterData" sId="1"/>
    <undo index="0" exp="area" ref3D="1" dr="$A$10:$S$458" dn="Z_3140C3A2_898A_4705_8A02_DB29983793AA_.wvu.FilterData" sId="1"/>
    <undo index="0" exp="area" ref3D="1" dr="$A$10:$S$458" dn="Z_1880000D_B55B_4330_8AE6_3E5BBB272A1E_.wvu.FilterData" sId="1"/>
    <undo index="0" exp="area" ref3D="1" dr="$A$10:$S$458" dn="Z_D3377710_FEC1_4B32_BC92_05C8E3E258D4_.wvu.FilterData" sId="1"/>
    <undo index="0" exp="area" ref3D="1" dr="$A$10:$S$458" dn="Z_D2EB8B80_24B6_40BB_ACD9_876C69B4454F_.wvu.FilterData" sId="1"/>
    <undo index="0" exp="area" ref3D="1" dr="$A$10:$S$458" dn="Z_E2FC4C53_50E1_4D07_8346_73C6CAF7295F_.wvu.FilterData" sId="1"/>
    <undo index="0" exp="area" ref3D="1" dr="$A$10:$S$458" dn="Z_E6101584_B7C2_4FC0_90C3_4C99E05BFADA_.wvu.FilterData" sId="1"/>
    <rfmt sheetId="1" xfDxf="1" sqref="A458:XFD458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458" t="inlineStr">
        <is>
          <t>Итого по городскому округу Югорску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58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58" start="0" length="0">
      <dxf>
        <font>
          <sz val="10"/>
          <name val="Times New Roman"/>
          <scheme val="none"/>
        </font>
      </dxf>
    </rfmt>
    <rfmt sheetId="1" sqref="E458" start="0" length="0">
      <dxf>
        <font>
          <sz val="10"/>
          <name val="Times New Roman"/>
          <scheme val="none"/>
        </font>
      </dxf>
    </rfmt>
    <rfmt sheetId="1" sqref="F458" start="0" length="0">
      <dxf>
        <font>
          <sz val="10"/>
          <name val="Times New Roman"/>
          <scheme val="none"/>
        </font>
      </dxf>
    </rfmt>
    <rfmt sheetId="1" sqref="G458" start="0" length="0">
      <dxf>
        <font>
          <sz val="10"/>
          <name val="Times New Roman"/>
          <scheme val="none"/>
        </font>
      </dxf>
    </rfmt>
    <rfmt sheetId="1" sqref="H458" start="0" length="0">
      <dxf>
        <font>
          <sz val="10"/>
          <name val="Times New Roman"/>
          <scheme val="none"/>
        </font>
      </dxf>
    </rfmt>
    <rcc rId="0" sId="1" dxf="1">
      <nc r="I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58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58" start="0" length="0">
      <dxf>
        <font>
          <sz val="10"/>
          <name val="Times New Roman"/>
          <scheme val="none"/>
        </font>
        <numFmt numFmtId="4" formatCode="#,##0.00"/>
      </dxf>
    </rfmt>
    <rfmt sheetId="1" sqref="R458" start="0" length="0">
      <dxf>
        <font>
          <sz val="10"/>
          <name val="Times New Roman"/>
          <scheme val="none"/>
        </font>
        <numFmt numFmtId="4" formatCode="#,##0.00"/>
      </dxf>
    </rfmt>
    <rfmt sheetId="1" sqref="S458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458" start="0" length="0">
      <dxf>
        <border outline="0">
          <right/>
          <top/>
          <bottom/>
        </border>
      </dxf>
    </rfmt>
    <rfmt sheetId="1" sqref="U458" start="0" length="0">
      <dxf>
        <border outline="0">
          <left/>
          <right/>
          <top/>
          <bottom/>
        </border>
      </dxf>
    </rfmt>
    <rfmt sheetId="1" sqref="V458" start="0" length="0">
      <dxf>
        <border outline="0">
          <left/>
          <right/>
          <top/>
          <bottom/>
        </border>
      </dxf>
    </rfmt>
    <rfmt sheetId="1" sqref="W458" start="0" length="0">
      <dxf>
        <border outline="0">
          <left/>
          <right/>
          <top/>
          <bottom/>
        </border>
      </dxf>
    </rfmt>
  </rrc>
  <rrc rId="7877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Городской округ Нижневартовск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fmt sheetId="1" sqref="I54" start="0" length="0">
      <dxf>
        <font>
          <sz val="10"/>
          <name val="Times New Roman"/>
          <scheme val="none"/>
        </font>
        <numFmt numFmtId="4" formatCode="#,##0.00"/>
      </dxf>
    </rfmt>
    <rfmt sheetId="1" sqref="J54" start="0" length="0">
      <dxf>
        <font>
          <sz val="10"/>
          <name val="Times New Roman"/>
          <scheme val="none"/>
        </font>
        <numFmt numFmtId="4" formatCode="#,##0.00"/>
      </dxf>
    </rfmt>
    <rfmt sheetId="1" sqref="K54" start="0" length="0">
      <dxf>
        <font>
          <sz val="10"/>
          <name val="Times New Roman"/>
          <scheme val="none"/>
        </font>
        <numFmt numFmtId="3" formatCode="#,##0"/>
      </dxf>
    </rfmt>
    <rfmt sheetId="1" sqref="L54" start="0" length="0">
      <dxf>
        <font>
          <sz val="10"/>
          <name val="Times New Roman"/>
          <scheme val="none"/>
        </font>
        <numFmt numFmtId="4" formatCode="#,##0.00"/>
      </dxf>
    </rfmt>
    <rfmt sheetId="1" sqref="M54" start="0" length="0">
      <dxf>
        <font>
          <sz val="10"/>
          <name val="Times New Roman"/>
          <scheme val="none"/>
        </font>
        <numFmt numFmtId="4" formatCode="#,##0.00"/>
      </dxf>
    </rfmt>
    <rfmt sheetId="1" sqref="N54" start="0" length="0">
      <dxf>
        <font>
          <sz val="10"/>
          <name val="Times New Roman"/>
          <scheme val="none"/>
        </font>
        <numFmt numFmtId="4" formatCode="#,##0.00"/>
      </dxf>
    </rfmt>
    <rfmt sheetId="1" sqref="O54" start="0" length="0">
      <dxf>
        <font>
          <sz val="10"/>
          <name val="Times New Roman"/>
          <scheme val="none"/>
        </font>
        <numFmt numFmtId="4" formatCode="#,##0.00"/>
      </dxf>
    </rfmt>
    <rfmt sheetId="1" sqref="P54" start="0" length="0">
      <dxf>
        <font>
          <sz val="10"/>
          <name val="Times New Roman"/>
          <scheme val="none"/>
        </font>
        <numFmt numFmtId="4" formatCode="#,##0.00"/>
      </dxf>
    </rfmt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78" sId="1" ref="A54:XFD54" action="deleteRow">
    <undo index="0" exp="area" dr="P54:P87" r="P88" sId="1"/>
    <undo index="0" exp="area" dr="O54:O87" r="O88" sId="1"/>
    <undo index="0" exp="area" dr="N54:N87" r="N88" sId="1"/>
    <undo index="0" exp="area" dr="M54:M87" r="M88" sId="1"/>
    <undo index="0" exp="area" dr="L54:L87" r="L88" sId="1"/>
    <undo index="0" exp="area" dr="K54:K87" r="K88" sId="1"/>
    <undo index="0" exp="area" dr="J54:J87" r="J88" sId="1"/>
    <undo index="0" exp="area" dr="I54:I87" r="I8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98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пр-кт. Победы, д. 18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12251.8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7465.3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267</v>
      </nc>
      <ndxf>
        <font>
          <sz val="10"/>
          <name val="Times New Roman"/>
          <scheme val="none"/>
        </font>
      </ndxf>
    </rcc>
    <rcc rId="0" sId="1" dxf="1" numFmtId="4">
      <nc r="L54">
        <v>28371027.829999998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79" sId="1" ref="A54:XFD54" action="deleteRow">
    <undo index="0" exp="area" dr="P54:P86" r="P87" sId="1"/>
    <undo index="0" exp="area" dr="O54:O86" r="O87" sId="1"/>
    <undo index="0" exp="area" dr="N54:N86" r="N87" sId="1"/>
    <undo index="0" exp="area" dr="M54:M86" r="M87" sId="1"/>
    <undo index="0" exp="area" dr="L54:L86" r="L87" sId="1"/>
    <undo index="0" exp="area" dr="K54:K86" r="K87" sId="1"/>
    <undo index="0" exp="area" dr="J54:J86" r="J87" sId="1"/>
    <undo index="0" exp="area" dr="I54:I86" r="I8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99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пр-кт. Победы, д. 26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1976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3872.4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3456.6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318</v>
      </nc>
      <ndxf>
        <font>
          <sz val="10"/>
          <name val="Times New Roman"/>
          <scheme val="none"/>
        </font>
      </ndxf>
    </rcc>
    <rcc rId="0" sId="1" dxf="1" numFmtId="4">
      <nc r="L54">
        <v>12497985.18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80" sId="1" ref="A54:XFD54" action="deleteRow">
    <undo index="0" exp="area" dr="P54:P85" r="P86" sId="1"/>
    <undo index="0" exp="area" dr="O54:O85" r="O86" sId="1"/>
    <undo index="0" exp="area" dr="N54:N85" r="N86" sId="1"/>
    <undo index="0" exp="area" dr="M54:M85" r="M86" sId="1"/>
    <undo index="0" exp="area" dr="L54:L85" r="L86" sId="1"/>
    <undo index="0" exp="area" dr="K54:K85" r="K86" sId="1"/>
    <undo index="0" exp="area" dr="J54:J85" r="J86" sId="1"/>
    <undo index="0" exp="area" dr="I54:I85" r="I8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Дружбы Народов, д. 20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12538.1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12538.1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648</v>
      </nc>
      <ndxf>
        <font>
          <sz val="10"/>
          <name val="Times New Roman"/>
          <scheme val="none"/>
        </font>
      </ndxf>
    </rcc>
    <rcc rId="0" sId="1" dxf="1" numFmtId="4">
      <nc r="L54">
        <v>19657720.370000001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81" sId="1" ref="A54:XFD54" action="deleteRow">
    <undo index="0" exp="area" dr="P54:P84" r="P85" sId="1"/>
    <undo index="0" exp="area" dr="O54:O84" r="O85" sId="1"/>
    <undo index="0" exp="area" dr="N54:N84" r="N85" sId="1"/>
    <undo index="0" exp="area" dr="M54:M84" r="M85" sId="1"/>
    <undo index="0" exp="area" dr="L54:L84" r="L85" sId="1"/>
    <undo index="0" exp="area" dr="K54:K84" r="K85" sId="1"/>
    <undo index="0" exp="area" dr="J54:J84" r="J85" sId="1"/>
    <undo index="0" exp="area" dr="I54:I84" r="I8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Дружбы Народов, д. 20А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3069.4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3069.4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136</v>
      </nc>
      <ndxf>
        <font>
          <sz val="10"/>
          <name val="Times New Roman"/>
          <scheme val="none"/>
        </font>
      </ndxf>
    </rcc>
    <rcc rId="0" sId="1" dxf="1" numFmtId="4">
      <nc r="L54">
        <v>16796022.109999999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82" sId="1" ref="A54:XFD54" action="deleteRow">
    <undo index="0" exp="area" dr="P54:P83" r="P84" sId="1"/>
    <undo index="0" exp="area" dr="O54:O83" r="O84" sId="1"/>
    <undo index="0" exp="area" dr="N54:N83" r="N84" sId="1"/>
    <undo index="0" exp="area" dr="M54:M83" r="M84" sId="1"/>
    <undo index="0" exp="area" dr="L54:L83" r="L84" sId="1"/>
    <undo index="0" exp="area" dr="K54:K83" r="K84" sId="1"/>
    <undo index="0" exp="area" dr="J54:J83" r="J84" sId="1"/>
    <undo index="0" exp="area" dr="I54:I83" r="I8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Дружбы Народов, д. 26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54">
        <v>10354.700000000001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4603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290</v>
      </nc>
      <ndxf>
        <font>
          <sz val="10"/>
          <name val="Times New Roman"/>
          <scheme val="none"/>
        </font>
      </ndxf>
    </rcc>
    <rcc rId="0" sId="1" dxf="1" numFmtId="4">
      <nc r="L54">
        <v>43743863.449999996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83" sId="1" ref="A54:XFD54" action="deleteRow">
    <undo index="0" exp="area" dr="P54:P82" r="P83" sId="1"/>
    <undo index="0" exp="area" dr="O54:O82" r="O83" sId="1"/>
    <undo index="0" exp="area" dr="N54:N82" r="N83" sId="1"/>
    <undo index="0" exp="area" dr="M54:M82" r="M83" sId="1"/>
    <undo index="0" exp="area" dr="L54:L82" r="L83" sId="1"/>
    <undo index="0" exp="area" dr="K54:K82" r="K83" sId="1"/>
    <undo index="0" exp="area" dr="J54:J82" r="J83" sId="1"/>
    <undo index="0" exp="area" dr="I54:I82" r="I8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Дружбы Народов, д. 27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54">
        <v>9338.2000000000007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5490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244</v>
      </nc>
      <ndxf>
        <font>
          <sz val="10"/>
          <name val="Times New Roman"/>
          <scheme val="none"/>
        </font>
      </ndxf>
    </rcc>
    <rcc rId="0" sId="1" dxf="1" numFmtId="4">
      <nc r="L54">
        <v>31845353.09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84" sId="1" ref="A54:XFD54" action="deleteRow">
    <undo index="0" exp="area" dr="P54:P81" r="P82" sId="1"/>
    <undo index="0" exp="area" dr="O54:O81" r="O82" sId="1"/>
    <undo index="0" exp="area" dr="N54:N81" r="N82" sId="1"/>
    <undo index="0" exp="area" dr="M54:M81" r="M82" sId="1"/>
    <undo index="0" exp="area" dr="L54:L81" r="L82" sId="1"/>
    <undo index="0" exp="area" dr="K54:K81" r="K82" sId="1"/>
    <undo index="0" exp="area" dr="J54:J81" r="J82" sId="1"/>
    <undo index="0" exp="area" dr="I54:I81" r="I8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Интернациональная, д. 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9605.7000000000007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5648.3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320</v>
      </nc>
      <ndxf>
        <font>
          <sz val="10"/>
          <name val="Times New Roman"/>
          <scheme val="none"/>
        </font>
      </ndxf>
    </rcc>
    <rcc rId="0" sId="1" dxf="1" numFmtId="4">
      <nc r="L54">
        <v>21825908.800000001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85" sId="1" ref="A54:XFD54" action="deleteRow">
    <undo index="0" exp="area" dr="P54:P80" r="P81" sId="1"/>
    <undo index="0" exp="area" dr="O54:O80" r="O81" sId="1"/>
    <undo index="0" exp="area" dr="N54:N80" r="N81" sId="1"/>
    <undo index="0" exp="area" dr="M54:M80" r="M81" sId="1"/>
    <undo index="0" exp="area" dr="L54:L80" r="L81" sId="1"/>
    <undo index="0" exp="area" dr="K54:K80" r="K81" sId="1"/>
    <undo index="0" exp="area" dr="J54:J80" r="J81" sId="1"/>
    <undo index="0" exp="area" dr="I54:I80" r="I8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Ленина, д. 25Б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16435.8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11508.7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644</v>
      </nc>
      <ndxf>
        <font>
          <sz val="10"/>
          <name val="Times New Roman"/>
          <scheme val="none"/>
        </font>
      </ndxf>
    </rcc>
    <rcc rId="0" sId="1" dxf="1" numFmtId="4">
      <nc r="L54">
        <v>30563823.48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86" sId="1" ref="A54:XFD54" action="deleteRow">
    <undo index="0" exp="area" dr="P54:P79" r="P80" sId="1"/>
    <undo index="0" exp="area" dr="O54:O79" r="O80" sId="1"/>
    <undo index="0" exp="area" dr="N54:N79" r="N80" sId="1"/>
    <undo index="0" exp="area" dr="M54:M79" r="M80" sId="1"/>
    <undo index="0" exp="area" dr="L54:L79" r="L80" sId="1"/>
    <undo index="0" exp="area" dr="K54:K79" r="K80" sId="1"/>
    <undo index="0" exp="area" dr="J54:J79" r="J80" sId="1"/>
    <undo index="0" exp="area" dr="I54:I79" r="I8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Ленина, д. 29А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8802.2999999999993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4686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297</v>
      </nc>
      <ndxf>
        <font>
          <sz val="10"/>
          <name val="Times New Roman"/>
          <scheme val="none"/>
        </font>
      </ndxf>
    </rcc>
    <rcc rId="0" sId="1" dxf="1" numFmtId="4">
      <nc r="L54">
        <v>30696882.43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87" sId="1" ref="A54:XFD54" action="deleteRow">
    <undo index="0" exp="area" dr="P54:P78" r="P79" sId="1"/>
    <undo index="0" exp="area" dr="O54:O78" r="O79" sId="1"/>
    <undo index="0" exp="area" dr="N54:N78" r="N79" sId="1"/>
    <undo index="0" exp="area" dr="M54:M78" r="M79" sId="1"/>
    <undo index="0" exp="area" dr="L54:L78" r="L79" sId="1"/>
    <undo index="0" exp="area" dr="K54:K78" r="K79" sId="1"/>
    <undo index="0" exp="area" dr="J54:J78" r="J79" sId="1"/>
    <undo index="0" exp="area" dr="I54:I78" r="I7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Маршала Жукова, д. 16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1983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6441.4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3511.7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159</v>
      </nc>
      <ndxf>
        <font>
          <sz val="10"/>
          <name val="Times New Roman"/>
          <scheme val="none"/>
        </font>
      </ndxf>
    </rcc>
    <rcc rId="0" sId="1" dxf="1" numFmtId="4">
      <nc r="L54">
        <v>35221244.329999998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88" sId="1" ref="A54:XFD54" action="deleteRow">
    <undo index="0" exp="area" dr="P54:P77" r="P78" sId="1"/>
    <undo index="0" exp="area" dr="O54:O77" r="O78" sId="1"/>
    <undo index="0" exp="area" dr="N54:N77" r="N78" sId="1"/>
    <undo index="0" exp="area" dr="M54:M77" r="M78" sId="1"/>
    <undo index="0" exp="area" dr="L54:L77" r="L78" sId="1"/>
    <undo index="0" exp="area" dr="K54:K77" r="K78" sId="1"/>
    <undo index="0" exp="area" dr="J54:J77" r="J78" sId="1"/>
    <undo index="0" exp="area" dr="I54:I77" r="I7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Маршала Жукова, д. 18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5077.6000000000004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2649.2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176</v>
      </nc>
      <ndxf>
        <font>
          <sz val="10"/>
          <name val="Times New Roman"/>
          <scheme val="none"/>
        </font>
      </ndxf>
    </rcc>
    <rcc rId="0" sId="1" dxf="1" numFmtId="4">
      <nc r="L54">
        <v>22664381.399999999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89" sId="1" ref="A54:XFD54" action="deleteRow">
    <undo index="0" exp="area" dr="P54:P76" r="P77" sId="1"/>
    <undo index="0" exp="area" dr="O54:O76" r="O77" sId="1"/>
    <undo index="0" exp="area" dr="N54:N76" r="N77" sId="1"/>
    <undo index="0" exp="area" dr="M54:M76" r="M77" sId="1"/>
    <undo index="0" exp="area" dr="L54:L76" r="L77" sId="1"/>
    <undo index="0" exp="area" dr="K54:K76" r="K77" sId="1"/>
    <undo index="0" exp="area" dr="J54:J76" r="J77" sId="1"/>
    <undo index="0" exp="area" dr="I54:I76" r="I7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Маршала Жукова, д. 20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5107.4399999999996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2649.44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170</v>
      </nc>
      <ndxf>
        <font>
          <sz val="10"/>
          <name val="Times New Roman"/>
          <scheme val="none"/>
        </font>
      </ndxf>
    </rcc>
    <rcc rId="0" sId="1" dxf="1" numFmtId="4">
      <nc r="L54">
        <v>26698272.790000003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90" sId="1" ref="A54:XFD54" action="deleteRow">
    <undo index="0" exp="area" dr="P54:P75" r="P76" sId="1"/>
    <undo index="0" exp="area" dr="O54:O75" r="O76" sId="1"/>
    <undo index="0" exp="area" dr="N54:N75" r="N76" sId="1"/>
    <undo index="0" exp="area" dr="M54:M75" r="M76" sId="1"/>
    <undo index="0" exp="area" dr="L54:L75" r="L76" sId="1"/>
    <undo index="0" exp="area" dr="K54:K75" r="K76" sId="1"/>
    <undo index="0" exp="area" dr="J54:J75" r="J76" sId="1"/>
    <undo index="0" exp="area" dr="I54:I75" r="I7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Маршала Жукова, д. 22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7578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3989.8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223</v>
      </nc>
      <ndxf>
        <font>
          <sz val="10"/>
          <name val="Times New Roman"/>
          <scheme val="none"/>
        </font>
      </ndxf>
    </rcc>
    <rcc rId="0" sId="1" dxf="1" numFmtId="4">
      <nc r="L54">
        <v>32275239.93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91" sId="1" ref="A54:XFD54" action="deleteRow">
    <undo index="0" exp="area" dr="P54:P74" r="P75" sId="1"/>
    <undo index="0" exp="area" dr="O54:O74" r="O75" sId="1"/>
    <undo index="0" exp="area" dr="N54:N74" r="N75" sId="1"/>
    <undo index="0" exp="area" dr="M54:M74" r="M75" sId="1"/>
    <undo index="0" exp="area" dr="L54:L74" r="L75" sId="1"/>
    <undo index="0" exp="area" dr="K54:K74" r="K75" sId="1"/>
    <undo index="0" exp="area" dr="J54:J74" r="J75" sId="1"/>
    <undo index="0" exp="area" dr="I54:I74" r="I7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Маршала Жукова, д. 30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1983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7552.6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3985.2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232</v>
      </nc>
      <ndxf>
        <font>
          <sz val="10"/>
          <name val="Times New Roman"/>
          <scheme val="none"/>
        </font>
      </ndxf>
    </rcc>
    <rcc rId="0" sId="1" dxf="1" numFmtId="4">
      <nc r="L54">
        <v>47692732.520000003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92" sId="1" ref="A54:XFD54" action="deleteRow">
    <undo index="0" exp="area" dr="P54:P73" r="P74" sId="1"/>
    <undo index="0" exp="area" dr="O54:O73" r="O74" sId="1"/>
    <undo index="0" exp="area" dr="N54:N73" r="N74" sId="1"/>
    <undo index="0" exp="area" dr="M54:M73" r="M74" sId="1"/>
    <undo index="0" exp="area" dr="L54:L73" r="L74" sId="1"/>
    <undo index="0" exp="area" dr="K54:K73" r="K74" sId="1"/>
    <undo index="0" exp="area" dr="J54:J73" r="J74" sId="1"/>
    <undo index="0" exp="area" dr="I54:I73" r="I7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Маршала Жукова, д. 32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5091.3999999999996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2627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173</v>
      </nc>
      <ndxf>
        <font>
          <sz val="10"/>
          <name val="Times New Roman"/>
          <scheme val="none"/>
        </font>
      </ndxf>
    </rcc>
    <rcc rId="0" sId="1" dxf="1" numFmtId="4">
      <nc r="L54">
        <v>21045444.18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93" sId="1" ref="A54:XFD54" action="deleteRow">
    <undo index="0" exp="area" dr="P54:P72" r="P73" sId="1"/>
    <undo index="0" exp="area" dr="O54:O72" r="O73" sId="1"/>
    <undo index="0" exp="area" dr="N54:N72" r="N73" sId="1"/>
    <undo index="0" exp="area" dr="M54:M72" r="M73" sId="1"/>
    <undo index="0" exp="area" dr="L54:L72" r="L73" sId="1"/>
    <undo index="0" exp="area" dr="K54:K72" r="K73" sId="1"/>
    <undo index="0" exp="area" dr="J54:J72" r="J73" sId="1"/>
    <undo index="0" exp="area" dr="I54:I72" r="I7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Маршала Жукова, д. 36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5149.7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2662.4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154</v>
      </nc>
      <ndxf>
        <font>
          <sz val="10"/>
          <name val="Times New Roman"/>
          <scheme val="none"/>
        </font>
      </ndxf>
    </rcc>
    <rcc rId="0" sId="1" dxf="1" numFmtId="4">
      <nc r="L54">
        <v>24817381.770000003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94" sId="1" ref="A54:XFD54" action="deleteRow">
    <undo index="0" exp="area" dr="P54:P71" r="P72" sId="1"/>
    <undo index="0" exp="area" dr="O54:O71" r="O72" sId="1"/>
    <undo index="0" exp="area" dr="N54:N71" r="N72" sId="1"/>
    <undo index="0" exp="area" dr="M54:M71" r="M72" sId="1"/>
    <undo index="0" exp="area" dr="L54:L71" r="L72" sId="1"/>
    <undo index="0" exp="area" dr="K54:K71" r="K72" sId="1"/>
    <undo index="0" exp="area" dr="J54:J71" r="J72" sId="1"/>
    <undo index="0" exp="area" dr="I54:I71" r="I7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Мира, д. 60КОРП1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14763.2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10383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424</v>
      </nc>
      <ndxf>
        <font>
          <sz val="10"/>
          <name val="Times New Roman"/>
          <scheme val="none"/>
        </font>
      </ndxf>
    </rcc>
    <rcc rId="0" sId="1" dxf="1" numFmtId="4">
      <nc r="L54">
        <v>24166277.140000001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95" sId="1" ref="A54:XFD54" action="deleteRow">
    <undo index="0" exp="area" dr="P54:P70" r="P71" sId="1"/>
    <undo index="0" exp="area" dr="O54:O70" r="O71" sId="1"/>
    <undo index="0" exp="area" dr="N54:N70" r="N71" sId="1"/>
    <undo index="0" exp="area" dr="M54:M70" r="M71" sId="1"/>
    <undo index="0" exp="area" dr="L54:L70" r="L71" sId="1"/>
    <undo index="0" exp="area" dr="K54:K70" r="K71" sId="1"/>
    <undo index="0" exp="area" dr="J54:J70" r="J71" sId="1"/>
    <undo index="0" exp="area" dr="I54:I70" r="I7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Мира, д. 60КОРП2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14941.6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10430.700000000001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487</v>
      </nc>
      <ndxf>
        <font>
          <sz val="10"/>
          <name val="Times New Roman"/>
          <scheme val="none"/>
        </font>
      </ndxf>
    </rcc>
    <rcc rId="0" sId="1" dxf="1" numFmtId="4">
      <nc r="L54">
        <v>24172115.489999998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96" sId="1" ref="A54:XFD54" action="deleteRow">
    <undo index="0" exp="area" dr="P54:P69" r="P70" sId="1"/>
    <undo index="0" exp="area" dr="O54:O69" r="O70" sId="1"/>
    <undo index="0" exp="area" dr="N54:N69" r="N70" sId="1"/>
    <undo index="0" exp="area" dr="M54:M69" r="M70" sId="1"/>
    <undo index="0" exp="area" dr="L54:L69" r="L70" sId="1"/>
    <undo index="0" exp="area" dr="K54:K69" r="K70" sId="1"/>
    <undo index="0" exp="area" dr="J54:J69" r="J70" sId="1"/>
    <undo index="0" exp="area" dr="I54:I69" r="I7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Мира, д. 60КОРП3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14761.4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10386.4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433</v>
      </nc>
      <ndxf>
        <font>
          <sz val="10"/>
          <name val="Times New Roman"/>
          <scheme val="none"/>
        </font>
      </ndxf>
    </rcc>
    <rcc rId="0" sId="1" dxf="1" numFmtId="4">
      <nc r="L54">
        <v>31920109.059999999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97" sId="1" ref="A54:XFD54" action="deleteRow">
    <undo index="0" exp="area" dr="P54:P68" r="P69" sId="1"/>
    <undo index="0" exp="area" dr="O54:O68" r="O69" sId="1"/>
    <undo index="0" exp="area" dr="N54:N68" r="N69" sId="1"/>
    <undo index="0" exp="area" dr="M54:M68" r="M69" sId="1"/>
    <undo index="0" exp="area" dr="L54:L68" r="L69" sId="1"/>
    <undo index="0" exp="area" dr="K54:K68" r="K69" sId="1"/>
    <undo index="0" exp="area" dr="J54:J68" r="J69" sId="1"/>
    <undo index="0" exp="area" dr="I54:I68" r="I6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Мира, д. 60КОРП4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14763.8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10447.9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495</v>
      </nc>
      <ndxf>
        <font>
          <sz val="10"/>
          <name val="Times New Roman"/>
          <scheme val="none"/>
        </font>
      </ndxf>
    </rcc>
    <rcc rId="0" sId="1" dxf="1" numFmtId="4">
      <nc r="L54">
        <v>26522720.710000001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98" sId="1" ref="A54:XFD54" action="deleteRow">
    <undo index="0" exp="area" dr="P54:P67" r="P68" sId="1"/>
    <undo index="0" exp="area" dr="O54:O67" r="O68" sId="1"/>
    <undo index="0" exp="area" dr="N54:N67" r="N68" sId="1"/>
    <undo index="0" exp="area" dr="M54:M67" r="M68" sId="1"/>
    <undo index="0" exp="area" dr="L54:L67" r="L68" sId="1"/>
    <undo index="0" exp="area" dr="K54:K67" r="K68" sId="1"/>
    <undo index="0" exp="area" dr="J54:J67" r="J68" sId="1"/>
    <undo index="0" exp="area" dr="I54:I67" r="I6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Мира, д. 60КОРП6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16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14941.9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10508.9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438</v>
      </nc>
      <ndxf>
        <font>
          <sz val="10"/>
          <name val="Times New Roman"/>
          <scheme val="none"/>
        </font>
      </ndxf>
    </rcc>
    <rcc rId="0" sId="1" dxf="1" numFmtId="4">
      <nc r="L54">
        <v>36483311.369999997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899" sId="1" ref="A54:XFD54" action="deleteRow">
    <undo index="0" exp="area" dr="P54:P66" r="P67" sId="1"/>
    <undo index="0" exp="area" dr="O54:O66" r="O67" sId="1"/>
    <undo index="0" exp="area" dr="N54:N66" r="N67" sId="1"/>
    <undo index="0" exp="area" dr="M54:M66" r="M67" sId="1"/>
    <undo index="0" exp="area" dr="L54:L66" r="L67" sId="1"/>
    <undo index="0" exp="area" dr="K54:K66" r="K67" sId="1"/>
    <undo index="0" exp="area" dr="J54:J66" r="J67" sId="1"/>
    <undo index="0" exp="area" dr="I54:I66" r="I6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Мира, д. 74А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3679.5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3353.5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176</v>
      </nc>
      <ndxf>
        <font>
          <sz val="10"/>
          <name val="Times New Roman"/>
          <scheme val="none"/>
        </font>
      </ndxf>
    </rcc>
    <rcc rId="0" sId="1" dxf="1" numFmtId="4">
      <nc r="L54">
        <v>9026181.1199999992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00" sId="1" ref="A54:XFD54" action="deleteRow">
    <undo index="0" exp="area" dr="P54:P65" r="P66" sId="1"/>
    <undo index="0" exp="area" dr="O54:O65" r="O66" sId="1"/>
    <undo index="0" exp="area" dr="N54:N65" r="N66" sId="1"/>
    <undo index="0" exp="area" dr="M54:M65" r="M66" sId="1"/>
    <undo index="0" exp="area" dr="L54:L65" r="L66" sId="1"/>
    <undo index="0" exp="area" dr="K54:K65" r="K66" sId="1"/>
    <undo index="0" exp="area" dr="J54:J65" r="J66" sId="1"/>
    <undo index="0" exp="area" dr="I54:I65" r="I6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120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Мира, д. 76А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3303.9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3303.9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195</v>
      </nc>
      <ndxf>
        <font>
          <sz val="10"/>
          <name val="Times New Roman"/>
          <scheme val="none"/>
        </font>
      </ndxf>
    </rcc>
    <rcc rId="0" sId="1" dxf="1" numFmtId="4">
      <nc r="L54">
        <v>18380165.399999999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01" sId="1" ref="A54:XFD54" action="deleteRow">
    <undo index="0" exp="area" dr="P54:P64" r="P65" sId="1"/>
    <undo index="0" exp="area" dr="O54:O64" r="O65" sId="1"/>
    <undo index="0" exp="area" dr="N54:N64" r="N65" sId="1"/>
    <undo index="0" exp="area" dr="M54:M64" r="M65" sId="1"/>
    <undo index="0" exp="area" dr="L54:L64" r="L65" sId="1"/>
    <undo index="0" exp="area" dr="K54:K64" r="K65" sId="1"/>
    <undo index="0" exp="area" dr="J54:J64" r="J65" sId="1"/>
    <undo index="0" exp="area" dr="I54:I64" r="I6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121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Северная, д. 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5681.7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2734.5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116</v>
      </nc>
      <ndxf>
        <font>
          <sz val="10"/>
          <name val="Times New Roman"/>
          <scheme val="none"/>
        </font>
      </ndxf>
    </rcc>
    <rcc rId="0" sId="1" dxf="1" numFmtId="4">
      <nc r="L54">
        <v>25862151.670000002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02" sId="1" ref="A54:XFD54" action="deleteRow">
    <undo index="0" exp="area" dr="P54:P63" r="P64" sId="1"/>
    <undo index="0" exp="area" dr="O54:O63" r="O64" sId="1"/>
    <undo index="0" exp="area" dr="N54:N63" r="N64" sId="1"/>
    <undo index="0" exp="area" dr="M54:M63" r="M64" sId="1"/>
    <undo index="0" exp="area" dr="L54:L63" r="L64" sId="1"/>
    <undo index="0" exp="area" dr="K54:K63" r="K64" sId="1"/>
    <undo index="0" exp="area" dr="J54:J63" r="J64" sId="1"/>
    <undo index="0" exp="area" dr="I54:I63" r="I6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122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Северная, д. 20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5104.3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2597.5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149</v>
      </nc>
      <ndxf>
        <font>
          <sz val="10"/>
          <name val="Times New Roman"/>
          <scheme val="none"/>
        </font>
      </ndxf>
    </rcc>
    <rcc rId="0" sId="1" dxf="1" numFmtId="4">
      <nc r="L54">
        <v>19485724.859999999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03" sId="1" ref="A54:XFD54" action="deleteRow">
    <undo index="0" exp="area" dr="P54:P62" r="P63" sId="1"/>
    <undo index="0" exp="area" dr="O54:O62" r="O63" sId="1"/>
    <undo index="0" exp="area" dr="N54:N62" r="N63" sId="1"/>
    <undo index="0" exp="area" dr="M54:M62" r="M63" sId="1"/>
    <undo index="0" exp="area" dr="L54:L62" r="L63" sId="1"/>
    <undo index="0" exp="area" dr="K54:K62" r="K63" sId="1"/>
    <undo index="0" exp="area" dr="J54:J62" r="J63" sId="1"/>
    <undo index="0" exp="area" dr="I54:I62" r="I6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123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Северная, д. 24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6400.9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3493.8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166</v>
      </nc>
      <ndxf>
        <font>
          <sz val="10"/>
          <name val="Times New Roman"/>
          <scheme val="none"/>
        </font>
      </ndxf>
    </rcc>
    <rcc rId="0" sId="1" dxf="1" numFmtId="4">
      <nc r="L54">
        <v>9082996.75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04" sId="1" ref="A54:XFD54" action="deleteRow">
    <undo index="0" exp="area" dr="P54:P61" r="P62" sId="1"/>
    <undo index="0" exp="area" dr="O54:O61" r="O62" sId="1"/>
    <undo index="0" exp="area" dr="N54:N61" r="N62" sId="1"/>
    <undo index="0" exp="area" dr="M54:M61" r="M62" sId="1"/>
    <undo index="0" exp="area" dr="L54:L61" r="L62" sId="1"/>
    <undo index="0" exp="area" dr="K54:K61" r="K62" sId="1"/>
    <undo index="0" exp="area" dr="J54:J61" r="J62" sId="1"/>
    <undo index="0" exp="area" dr="I54:I61" r="I6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124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Северная, д. 78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1983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3729.6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2732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150</v>
      </nc>
      <ndxf>
        <font>
          <sz val="10"/>
          <name val="Times New Roman"/>
          <scheme val="none"/>
        </font>
      </ndxf>
    </rcc>
    <rcc rId="0" sId="1" dxf="1" numFmtId="4">
      <nc r="L54">
        <v>23815943.84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05" sId="1" ref="A54:XFD54" action="deleteRow">
    <undo index="0" exp="area" dr="P54:P60" r="P61" sId="1"/>
    <undo index="0" exp="area" dr="O54:O60" r="O61" sId="1"/>
    <undo index="0" exp="area" dr="N54:N60" r="N61" sId="1"/>
    <undo index="0" exp="area" dr="M54:M60" r="M61" sId="1"/>
    <undo index="0" exp="area" dr="L54:L60" r="L61" sId="1"/>
    <undo index="0" exp="area" dr="K54:K60" r="K61" sId="1"/>
    <undo index="0" exp="area" dr="J54:J60" r="J61" sId="1"/>
    <undo index="0" exp="area" dr="I54:I60" r="I6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125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Спортивная, д. 17А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6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1470.4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1133.3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40</v>
      </nc>
      <ndxf>
        <font>
          <sz val="10"/>
          <name val="Times New Roman"/>
          <scheme val="none"/>
        </font>
      </ndxf>
    </rcc>
    <rcc rId="0" sId="1" dxf="1" numFmtId="4">
      <nc r="L54">
        <v>8392516.8399999999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06" sId="1" ref="A54:XFD54" action="deleteRow">
    <undo index="0" exp="area" dr="P54:P59" r="P60" sId="1"/>
    <undo index="0" exp="area" dr="O54:O59" r="O60" sId="1"/>
    <undo index="0" exp="area" dr="N54:N59" r="N60" sId="1"/>
    <undo index="0" exp="area" dr="M54:M59" r="M60" sId="1"/>
    <undo index="0" exp="area" dr="L54:L59" r="L60" sId="1"/>
    <undo index="0" exp="area" dr="K54:K59" r="K60" sId="1"/>
    <undo index="0" exp="area" dr="J54:J59" r="J60" sId="1"/>
    <undo index="0" exp="area" dr="I54:I59" r="I6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126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Ханты-Мансийская, д. 39А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7286.5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4666.1000000000004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590</v>
      </nc>
      <ndxf>
        <font>
          <sz val="10"/>
          <name val="Times New Roman"/>
          <scheme val="none"/>
        </font>
      </ndxf>
    </rcc>
    <rcc rId="0" sId="1" dxf="1" numFmtId="4">
      <nc r="L54">
        <v>23197438.039999999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07" sId="1" ref="A54:XFD54" action="deleteRow">
    <undo index="0" exp="area" dr="P54:P58" r="P59" sId="1"/>
    <undo index="0" exp="area" dr="O54:O58" r="O59" sId="1"/>
    <undo index="0" exp="area" dr="N54:N58" r="N59" sId="1"/>
    <undo index="0" exp="area" dr="M54:M58" r="M59" sId="1"/>
    <undo index="0" exp="area" dr="L54:L58" r="L59" sId="1"/>
    <undo index="0" exp="area" dr="K54:K58" r="K59" sId="1"/>
    <undo index="0" exp="area" dr="J54:J58" r="J59" sId="1"/>
    <undo index="0" exp="area" dr="I54:I58" r="I5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127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Ханты-Мансийская, д. 43А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1983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6904.5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4347.3999999999996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294</v>
      </nc>
      <ndxf>
        <font>
          <sz val="10"/>
          <name val="Times New Roman"/>
          <scheme val="none"/>
        </font>
      </ndxf>
    </rcc>
    <rcc rId="0" sId="1" dxf="1" numFmtId="4">
      <nc r="L54">
        <v>32455644.75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08" sId="1" ref="A54:XFD54" action="deleteRow">
    <undo index="0" exp="area" dr="P54:P57" r="P58" sId="1"/>
    <undo index="0" exp="area" dr="O54:O57" r="O58" sId="1"/>
    <undo index="0" exp="area" dr="N54:N57" r="N58" sId="1"/>
    <undo index="0" exp="area" dr="M54:M57" r="M58" sId="1"/>
    <undo index="0" exp="area" dr="L54:L57" r="L58" sId="1"/>
    <undo index="0" exp="area" dr="K54:K57" r="K58" sId="1"/>
    <undo index="0" exp="area" dr="J54:J57" r="J58" sId="1"/>
    <undo index="0" exp="area" dr="I54:I57" r="I5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128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Чапаева, д. 9Б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8822.4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4711.3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306</v>
      </nc>
      <ndxf>
        <font>
          <sz val="10"/>
          <name val="Times New Roman"/>
          <scheme val="none"/>
        </font>
      </ndxf>
    </rcc>
    <rcc rId="0" sId="1" dxf="1" numFmtId="4">
      <nc r="L54">
        <v>27613167.129999999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09" sId="1" ref="A54:XFD54" action="deleteRow">
    <undo index="0" exp="area" dr="P54:P56" r="P57" sId="1"/>
    <undo index="0" exp="area" dr="O54:O56" r="O57" sId="1"/>
    <undo index="0" exp="area" dr="N54:N56" r="N57" sId="1"/>
    <undo index="0" exp="area" dr="M54:M56" r="M57" sId="1"/>
    <undo index="0" exp="area" dr="L54:L56" r="L57" sId="1"/>
    <undo index="0" exp="area" dr="K54:K56" r="K57" sId="1"/>
    <undo index="0" exp="area" dr="J54:J56" r="J57" sId="1"/>
    <undo index="0" exp="area" dr="I54:I56" r="I5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129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Чапаева, д. 49Б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5141.8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3315.17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192</v>
      </nc>
      <ndxf>
        <font>
          <sz val="10"/>
          <name val="Times New Roman"/>
          <scheme val="none"/>
        </font>
      </ndxf>
    </rcc>
    <rcc rId="0" sId="1" dxf="1" numFmtId="4">
      <nc r="L54">
        <v>27336259.760000002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10" sId="1" ref="A54:XFD54" action="deleteRow">
    <undo index="0" exp="area" dr="P54:P55" r="P56" sId="1"/>
    <undo index="0" exp="area" dr="O54:O55" r="O56" sId="1"/>
    <undo index="0" exp="area" dr="N54:N55" r="N56" sId="1"/>
    <undo index="0" exp="area" dr="M54:M55" r="M56" sId="1"/>
    <undo index="0" exp="area" dr="L54:L55" r="L56" sId="1"/>
    <undo index="0" exp="area" dr="K54:K55" r="K56" sId="1"/>
    <undo index="0" exp="area" dr="J54:J55" r="J56" sId="1"/>
    <undo index="0" exp="area" dr="I54:I55" r="I5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130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Нижневартовск, ул. Чапаева, д. 83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18633.650000000001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13193.15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665</v>
      </nc>
      <ndxf>
        <font>
          <sz val="10"/>
          <name val="Times New Roman"/>
          <scheme val="none"/>
        </font>
      </ndxf>
    </rcc>
    <rcc rId="0" sId="1" dxf="1" numFmtId="4">
      <nc r="L54">
        <v>25952674.260000002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11" sId="1" ref="A54:XFD54" action="deleteRow">
    <undo index="0" exp="area" dr="P54" r="P55" sId="1"/>
    <undo index="0" exp="area" dr="O54" r="O55" sId="1"/>
    <undo index="0" exp="area" dr="N54" r="N55" sId="1"/>
    <undo index="0" exp="area" dr="M54" r="M55" sId="1"/>
    <undo index="0" exp="area" dr="L54" r="L55" sId="1"/>
    <undo index="0" exp="area" dr="K54" r="K55" sId="1"/>
    <undo index="0" exp="area" dr="J54" r="J55" sId="1"/>
    <undo index="0" exp="area" dr="I54" r="I5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131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п. Магистраль, д. 31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3743.6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1577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103</v>
      </nc>
      <ndxf>
        <font>
          <sz val="10"/>
          <name val="Times New Roman"/>
          <scheme val="none"/>
        </font>
      </ndxf>
    </rcc>
    <rcc rId="0" sId="1" dxf="1" numFmtId="4">
      <nc r="L54">
        <v>12944120.890000001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12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Итого по городскому округу Нижневартовску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4" start="0" length="0">
      <dxf>
        <font>
          <sz val="10"/>
          <name val="Times New Roman"/>
          <scheme val="none"/>
        </font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cc rId="0" sId="1" dxf="1">
      <nc r="I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13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Нижневартовский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fmt sheetId="1" sqref="I54" start="0" length="0">
      <dxf>
        <font>
          <sz val="10"/>
          <name val="Times New Roman"/>
          <scheme val="none"/>
        </font>
        <numFmt numFmtId="4" formatCode="#,##0.00"/>
      </dxf>
    </rfmt>
    <rfmt sheetId="1" sqref="J54" start="0" length="0">
      <dxf>
        <font>
          <sz val="10"/>
          <name val="Times New Roman"/>
          <scheme val="none"/>
        </font>
        <numFmt numFmtId="4" formatCode="#,##0.00"/>
      </dxf>
    </rfmt>
    <rfmt sheetId="1" sqref="K54" start="0" length="0">
      <dxf>
        <font>
          <sz val="10"/>
          <name val="Times New Roman"/>
          <scheme val="none"/>
        </font>
        <numFmt numFmtId="3" formatCode="#,##0"/>
      </dxf>
    </rfmt>
    <rfmt sheetId="1" sqref="L54" start="0" length="0">
      <dxf>
        <font>
          <sz val="10"/>
          <name val="Times New Roman"/>
          <scheme val="none"/>
        </font>
        <numFmt numFmtId="4" formatCode="#,##0.00"/>
      </dxf>
    </rfmt>
    <rfmt sheetId="1" sqref="M54" start="0" length="0">
      <dxf>
        <font>
          <sz val="10"/>
          <name val="Times New Roman"/>
          <scheme val="none"/>
        </font>
        <numFmt numFmtId="4" formatCode="#,##0.00"/>
      </dxf>
    </rfmt>
    <rfmt sheetId="1" sqref="N54" start="0" length="0">
      <dxf>
        <font>
          <sz val="10"/>
          <name val="Times New Roman"/>
          <scheme val="none"/>
        </font>
        <numFmt numFmtId="4" formatCode="#,##0.00"/>
      </dxf>
    </rfmt>
    <rfmt sheetId="1" sqref="O54" start="0" length="0">
      <dxf>
        <font>
          <sz val="10"/>
          <name val="Times New Roman"/>
          <scheme val="none"/>
        </font>
        <numFmt numFmtId="4" formatCode="#,##0.00"/>
      </dxf>
    </rfmt>
    <rfmt sheetId="1" sqref="P54" start="0" length="0">
      <dxf>
        <font>
          <sz val="10"/>
          <name val="Times New Roman"/>
          <scheme val="none"/>
        </font>
        <numFmt numFmtId="4" formatCode="#,##0.00"/>
      </dxf>
    </rfmt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14" sId="1" ref="A54:XFD54" action="deleteRow">
    <undo index="0" exp="ref" dr="P54" r="P55" sId="1"/>
    <undo index="0" exp="ref" dr="O54" r="O55" sId="1"/>
    <undo index="0" exp="ref" dr="N54" r="N55" sId="1"/>
    <undo index="0" exp="ref" dr="M54" r="M55" sId="1"/>
    <undo index="0" exp="ref" dr="L54" r="L55" sId="1"/>
    <undo index="0" exp="ref" dr="K54" r="K55" sId="1"/>
    <undo index="0" exp="ref" dr="J54" r="J55" sId="1"/>
    <undo index="0" exp="ref" dr="I54" r="I5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132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Излучинск, ул. Энергетиков, д. 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1989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18860.3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13322.19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662</v>
      </nc>
      <ndxf>
        <font>
          <sz val="10"/>
          <name val="Times New Roman"/>
          <scheme val="none"/>
        </font>
      </ndxf>
    </rcc>
    <rcc rId="0" sId="1" dxf="1" numFmtId="4">
      <nc r="L54">
        <v>54106916.490000002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15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Итого по Нижневартовскому муниципальному району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4" start="0" length="0">
      <dxf>
        <font>
          <sz val="10"/>
          <name val="Times New Roman"/>
          <scheme val="none"/>
        </font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cc rId="0" sId="1" dxf="1">
      <nc r="I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16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Городской округ Нягань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fmt sheetId="1" sqref="I54" start="0" length="0">
      <dxf>
        <font>
          <sz val="10"/>
          <name val="Times New Roman"/>
          <scheme val="none"/>
        </font>
        <numFmt numFmtId="4" formatCode="#,##0.00"/>
      </dxf>
    </rfmt>
    <rfmt sheetId="1" sqref="J54" start="0" length="0">
      <dxf>
        <font>
          <sz val="10"/>
          <name val="Times New Roman"/>
          <scheme val="none"/>
        </font>
        <numFmt numFmtId="4" formatCode="#,##0.00"/>
      </dxf>
    </rfmt>
    <rfmt sheetId="1" sqref="K54" start="0" length="0">
      <dxf>
        <font>
          <sz val="10"/>
          <name val="Times New Roman"/>
          <scheme val="none"/>
        </font>
        <numFmt numFmtId="3" formatCode="#,##0"/>
      </dxf>
    </rfmt>
    <rfmt sheetId="1" sqref="L54" start="0" length="0">
      <dxf>
        <font>
          <sz val="10"/>
          <name val="Times New Roman"/>
          <scheme val="none"/>
        </font>
        <numFmt numFmtId="4" formatCode="#,##0.00"/>
      </dxf>
    </rfmt>
    <rfmt sheetId="1" sqref="M54" start="0" length="0">
      <dxf>
        <font>
          <sz val="10"/>
          <name val="Times New Roman"/>
          <scheme val="none"/>
        </font>
        <numFmt numFmtId="4" formatCode="#,##0.00"/>
      </dxf>
    </rfmt>
    <rfmt sheetId="1" sqref="N54" start="0" length="0">
      <dxf>
        <font>
          <sz val="10"/>
          <name val="Times New Roman"/>
          <scheme val="none"/>
        </font>
        <numFmt numFmtId="4" formatCode="#,##0.00"/>
      </dxf>
    </rfmt>
    <rfmt sheetId="1" sqref="O54" start="0" length="0">
      <dxf>
        <font>
          <sz val="10"/>
          <name val="Times New Roman"/>
          <scheme val="none"/>
        </font>
        <numFmt numFmtId="4" formatCode="#,##0.00"/>
      </dxf>
    </rfmt>
    <rfmt sheetId="1" sqref="P54" start="0" length="0">
      <dxf>
        <font>
          <sz val="10"/>
          <name val="Times New Roman"/>
          <scheme val="none"/>
        </font>
        <numFmt numFmtId="4" formatCode="#,##0.00"/>
      </dxf>
    </rfmt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17" sId="1" ref="A54:XFD54" action="deleteRow">
    <undo index="0" exp="area" dr="P54:P80" r="P81" sId="1"/>
    <undo index="0" exp="area" dr="O54:O80" r="O81" sId="1"/>
    <undo index="0" exp="area" dr="N54:N80" r="N81" sId="1"/>
    <undo index="0" exp="area" dr="M54:M80" r="M81" sId="1"/>
    <undo index="0" exp="area" dr="L54:L80" r="L81" sId="1"/>
    <undo index="0" exp="area" dr="K54:K80" r="K81" sId="1"/>
    <undo index="0" exp="area" dr="J54:J80" r="J81" sId="1"/>
    <undo index="0" exp="area" dr="I54:I80" r="I8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133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мкр. 1-й, д. 26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4425.3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3827.5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196</v>
      </nc>
      <ndxf>
        <font>
          <sz val="10"/>
          <name val="Times New Roman"/>
          <scheme val="none"/>
        </font>
      </ndxf>
    </rcc>
    <rcc rId="0" sId="1" dxf="1" numFmtId="4">
      <nc r="L54">
        <v>29992732.059999999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18" sId="1" ref="A54:XFD54" action="deleteRow">
    <undo index="0" exp="area" dr="P54:P79" r="P80" sId="1"/>
    <undo index="0" exp="area" dr="O54:O79" r="O80" sId="1"/>
    <undo index="0" exp="area" dr="N54:N79" r="N80" sId="1"/>
    <undo index="0" exp="area" dr="M54:M79" r="M80" sId="1"/>
    <undo index="0" exp="area" dr="L54:L79" r="L80" sId="1"/>
    <undo index="0" exp="area" dr="K54:K79" r="K80" sId="1"/>
    <undo index="0" exp="area" dr="J54:J79" r="J80" sId="1"/>
    <undo index="0" exp="area" dr="I54:I79" r="I8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134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мкр. 1-й, д. 27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4530.3999999999996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3863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201</v>
      </nc>
      <ndxf>
        <font>
          <sz val="10"/>
          <name val="Times New Roman"/>
          <scheme val="none"/>
        </font>
      </ndxf>
    </rcc>
    <rcc rId="0" sId="1" dxf="1" numFmtId="4">
      <nc r="L54">
        <v>30023254.93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19" sId="1" ref="A54:XFD54" action="deleteRow">
    <undo index="0" exp="area" dr="P54:P78" r="P79" sId="1"/>
    <undo index="0" exp="area" dr="O54:O78" r="O79" sId="1"/>
    <undo index="0" exp="area" dr="N54:N78" r="N79" sId="1"/>
    <undo index="0" exp="area" dr="M54:M78" r="M79" sId="1"/>
    <undo index="0" exp="area" dr="L54:L78" r="L79" sId="1"/>
    <undo index="0" exp="area" dr="K54:K78" r="K79" sId="1"/>
    <undo index="0" exp="area" dr="J54:J78" r="J79" sId="1"/>
    <undo index="0" exp="area" dr="I54:I78" r="I7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135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мкр. 1-й, д. 28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1989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4645.8999999999996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3775.3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185</v>
      </nc>
      <ndxf>
        <font>
          <sz val="10"/>
          <name val="Times New Roman"/>
          <scheme val="none"/>
        </font>
      </ndxf>
    </rcc>
    <rcc rId="0" sId="1" dxf="1" numFmtId="4">
      <nc r="L54">
        <v>32017144.890000001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20" sId="1" ref="A54:XFD54" action="deleteRow">
    <undo index="0" exp="area" dr="P54:P77" r="P78" sId="1"/>
    <undo index="0" exp="area" dr="O54:O77" r="O78" sId="1"/>
    <undo index="0" exp="area" dr="N54:N77" r="N78" sId="1"/>
    <undo index="0" exp="area" dr="M54:M77" r="M78" sId="1"/>
    <undo index="0" exp="area" dr="L54:L77" r="L78" sId="1"/>
    <undo index="0" exp="area" dr="K54:K77" r="K78" sId="1"/>
    <undo index="0" exp="area" dr="J54:J77" r="J78" sId="1"/>
    <undo index="0" exp="area" dr="I54:I77" r="I7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136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мкр. 1-й, д. 29Б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3846.7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3196.3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148</v>
      </nc>
      <ndxf>
        <font>
          <sz val="10"/>
          <name val="Times New Roman"/>
          <scheme val="none"/>
        </font>
      </ndxf>
    </rcc>
    <rcc rId="0" sId="1" dxf="1" numFmtId="4">
      <nc r="L54">
        <v>7462369.0800000001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21" sId="1" ref="A54:XFD54" action="deleteRow">
    <undo index="0" exp="area" dr="P54:P76" r="P77" sId="1"/>
    <undo index="0" exp="area" dr="O54:O76" r="O77" sId="1"/>
    <undo index="0" exp="area" dr="N54:N76" r="N77" sId="1"/>
    <undo index="0" exp="area" dr="M54:M76" r="M77" sId="1"/>
    <undo index="0" exp="area" dr="L54:L76" r="L77" sId="1"/>
    <undo index="0" exp="area" dr="K54:K76" r="K77" sId="1"/>
    <undo index="0" exp="area" dr="J54:J76" r="J77" sId="1"/>
    <undo index="0" exp="area" dr="I54:I76" r="I7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137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мкр. 1-й, д. 44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3920.3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3356.1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162</v>
      </nc>
      <ndxf>
        <font>
          <sz val="10"/>
          <name val="Times New Roman"/>
          <scheme val="none"/>
        </font>
      </ndxf>
    </rcc>
    <rcc rId="0" sId="1" dxf="1" numFmtId="4">
      <nc r="L54">
        <v>12326456.51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22" sId="1" ref="A54:XFD54" action="deleteRow">
    <undo index="0" exp="area" dr="P54:P75" r="P76" sId="1"/>
    <undo index="0" exp="area" dr="O54:O75" r="O76" sId="1"/>
    <undo index="0" exp="area" dr="N54:N75" r="N76" sId="1"/>
    <undo index="0" exp="area" dr="M54:M75" r="M76" sId="1"/>
    <undo index="0" exp="area" dr="L54:L75" r="L76" sId="1"/>
    <undo index="0" exp="area" dr="K54:K75" r="K76" sId="1"/>
    <undo index="0" exp="area" dr="J54:J75" r="J76" sId="1"/>
    <undo index="0" exp="area" dr="I54:I75" r="I7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138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мкр. 2-й, д. 13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1989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7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2380.1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1876.1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70</v>
      </nc>
      <ndxf>
        <font>
          <sz val="10"/>
          <name val="Times New Roman"/>
          <scheme val="none"/>
        </font>
      </ndxf>
    </rcc>
    <rcc rId="0" sId="1" dxf="1" numFmtId="4">
      <nc r="L54">
        <v>4161688.56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23" sId="1" ref="A54:XFD54" action="deleteRow">
    <undo index="0" exp="area" dr="P54:P74" r="P75" sId="1"/>
    <undo index="0" exp="area" dr="O54:O74" r="O75" sId="1"/>
    <undo index="0" exp="area" dr="N54:N74" r="N75" sId="1"/>
    <undo index="0" exp="area" dr="M54:M74" r="M75" sId="1"/>
    <undo index="0" exp="area" dr="L54:L74" r="L75" sId="1"/>
    <undo index="0" exp="area" dr="K54:K74" r="K75" sId="1"/>
    <undo index="0" exp="area" dr="J54:J74" r="J75" sId="1"/>
    <undo index="0" exp="area" dr="I54:I74" r="I7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139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мкр. 2-й, д. 19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1989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10</t>
        </is>
      </nc>
      <ndxf>
        <font>
          <sz val="10"/>
          <name val="Times New Roman"/>
          <scheme val="none"/>
        </font>
      </ndxf>
    </rcc>
    <rcc rId="0" sId="1" dxf="1" numFmtId="4">
      <nc r="I54">
        <v>7656.9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6319.2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284</v>
      </nc>
      <ndxf>
        <font>
          <sz val="10"/>
          <name val="Times New Roman"/>
          <scheme val="none"/>
        </font>
      </ndxf>
    </rcc>
    <rcc rId="0" sId="1" dxf="1" numFmtId="4">
      <nc r="L54">
        <v>16452546.75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24" sId="1" ref="A54:XFD54" action="deleteRow">
    <undo index="0" exp="area" dr="P54:P73" r="P74" sId="1"/>
    <undo index="0" exp="area" dr="O54:O73" r="O74" sId="1"/>
    <undo index="0" exp="area" dr="N54:N73" r="N74" sId="1"/>
    <undo index="0" exp="area" dr="M54:M73" r="M74" sId="1"/>
    <undo index="0" exp="area" dr="L54:L73" r="L74" sId="1"/>
    <undo index="0" exp="area" dr="K54:K73" r="K74" sId="1"/>
    <undo index="0" exp="area" dr="J54:J73" r="J74" sId="1"/>
    <undo index="0" exp="area" dr="I54:I73" r="I7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140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мкр. 2-й, д. 20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1989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7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2328.1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1893.7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77</v>
      </nc>
      <ndxf>
        <font>
          <sz val="10"/>
          <name val="Times New Roman"/>
          <scheme val="none"/>
        </font>
      </ndxf>
    </rcc>
    <rcc rId="0" sId="1" dxf="1" numFmtId="4">
      <nc r="L54">
        <v>3858663.2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25" sId="1" ref="A54:XFD54" action="deleteRow">
    <undo index="0" exp="area" dr="P54:P72" r="P73" sId="1"/>
    <undo index="0" exp="area" dr="O54:O72" r="O73" sId="1"/>
    <undo index="0" exp="area" dr="N54:N72" r="N73" sId="1"/>
    <undo index="0" exp="area" dr="M54:M72" r="M73" sId="1"/>
    <undo index="0" exp="area" dr="L54:L72" r="L73" sId="1"/>
    <undo index="0" exp="area" dr="K54:K72" r="K73" sId="1"/>
    <undo index="0" exp="area" dr="J54:J72" r="J73" sId="1"/>
    <undo index="0" exp="area" dr="I54:I72" r="I7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141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мкр. 2-й, д. 21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1989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54">
        <v>13139.6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10417.4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466</v>
      </nc>
      <ndxf>
        <font>
          <sz val="10"/>
          <name val="Times New Roman"/>
          <scheme val="none"/>
        </font>
      </ndxf>
    </rcc>
    <rcc rId="0" sId="1" dxf="1" numFmtId="4">
      <nc r="L54">
        <v>18564715.18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26" sId="1" ref="A54:XFD54" action="deleteRow">
    <undo index="0" exp="area" dr="P54:P71" r="P72" sId="1"/>
    <undo index="0" exp="area" dr="O54:O71" r="O72" sId="1"/>
    <undo index="0" exp="area" dr="N54:N71" r="N72" sId="1"/>
    <undo index="0" exp="area" dr="M54:M71" r="M72" sId="1"/>
    <undo index="0" exp="area" dr="L54:L71" r="L72" sId="1"/>
    <undo index="0" exp="area" dr="K54:K71" r="K72" sId="1"/>
    <undo index="0" exp="area" dr="J54:J71" r="J72" sId="1"/>
    <undo index="0" exp="area" dr="I54:I71" r="I7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142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мкр. 2-й, д. 22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1989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10</t>
        </is>
      </nc>
      <ndxf>
        <font>
          <sz val="10"/>
          <name val="Times New Roman"/>
          <scheme val="none"/>
        </font>
      </ndxf>
    </rcc>
    <rcc rId="0" sId="1" dxf="1" numFmtId="4">
      <nc r="I54">
        <v>14726.28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12638.68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566</v>
      </nc>
      <ndxf>
        <font>
          <sz val="10"/>
          <name val="Times New Roman"/>
          <scheme val="none"/>
        </font>
      </ndxf>
    </rcc>
    <rcc rId="0" sId="1" dxf="1" numFmtId="4">
      <nc r="L54">
        <v>23840659.690000001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27" sId="1" ref="A54:XFD54" action="deleteRow">
    <undo index="0" exp="area" dr="P54:P70" r="P71" sId="1"/>
    <undo index="0" exp="area" dr="O54:O70" r="O71" sId="1"/>
    <undo index="0" exp="area" dr="N54:N70" r="N71" sId="1"/>
    <undo index="0" exp="area" dr="M54:M70" r="M71" sId="1"/>
    <undo index="0" exp="area" dr="L54:L70" r="L71" sId="1"/>
    <undo index="0" exp="area" dr="K54:K70" r="K71" sId="1"/>
    <undo index="0" exp="area" dr="J54:J70" r="J71" sId="1"/>
    <undo index="0" exp="area" dr="I54:I70" r="I7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143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мкр. 2-й, д. 23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2952.5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2418.6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148</v>
      </nc>
      <ndxf>
        <font>
          <sz val="10"/>
          <name val="Times New Roman"/>
          <scheme val="none"/>
        </font>
      </ndxf>
    </rcc>
    <rcc rId="0" sId="1" dxf="1" numFmtId="4">
      <nc r="L54">
        <v>4640596.9800000004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28" sId="1" ref="A54:XFD54" action="deleteRow">
    <undo index="0" exp="area" dr="P54:P69" r="P70" sId="1"/>
    <undo index="0" exp="area" dr="O54:O69" r="O70" sId="1"/>
    <undo index="0" exp="area" dr="N54:N69" r="N70" sId="1"/>
    <undo index="0" exp="area" dr="M54:M69" r="M70" sId="1"/>
    <undo index="0" exp="area" dr="L54:L69" r="L70" sId="1"/>
    <undo index="0" exp="area" dr="K54:K69" r="K70" sId="1"/>
    <undo index="0" exp="area" dr="J54:J69" r="J70" sId="1"/>
    <undo index="0" exp="area" dr="I54:I69" r="I7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144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мкр. 2-й, д. 43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54">
        <v>12648.54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10415.9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463</v>
      </nc>
      <ndxf>
        <font>
          <sz val="10"/>
          <name val="Times New Roman"/>
          <scheme val="none"/>
        </font>
      </ndxf>
    </rcc>
    <rcc rId="0" sId="1" dxf="1" numFmtId="4">
      <nc r="L54">
        <v>18564715.18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29" sId="1" ref="A54:XFD54" action="deleteRow">
    <undo index="0" exp="area" dr="P54:P68" r="P69" sId="1"/>
    <undo index="0" exp="area" dr="O54:O68" r="O69" sId="1"/>
    <undo index="0" exp="area" dr="N54:N68" r="N69" sId="1"/>
    <undo index="0" exp="area" dr="M54:M68" r="M69" sId="1"/>
    <undo index="0" exp="area" dr="L54:L68" r="L69" sId="1"/>
    <undo index="0" exp="area" dr="K54:K68" r="K69" sId="1"/>
    <undo index="0" exp="area" dr="J54:J68" r="J69" sId="1"/>
    <undo index="0" exp="area" dr="I54:I68" r="I6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145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мкр. 3-й, д. 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1999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54">
        <v>9335.56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7985.66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430</v>
      </nc>
      <ndxf>
        <font>
          <sz val="10"/>
          <name val="Times New Roman"/>
          <scheme val="none"/>
        </font>
      </ndxf>
    </rcc>
    <rcc rId="0" sId="1" dxf="1" numFmtId="4">
      <nc r="L54">
        <v>16669873.890000001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30" sId="1" ref="A54:XFD54" action="deleteRow">
    <undo index="0" exp="area" dr="P54:P67" r="P68" sId="1"/>
    <undo index="0" exp="area" dr="O54:O67" r="O68" sId="1"/>
    <undo index="0" exp="area" dr="N54:N67" r="N68" sId="1"/>
    <undo index="0" exp="area" dr="M54:M67" r="M68" sId="1"/>
    <undo index="0" exp="area" dr="L54:L67" r="L68" sId="1"/>
    <undo index="0" exp="area" dr="K54:K67" r="K68" sId="1"/>
    <undo index="0" exp="area" dr="J54:J67" r="J68" sId="1"/>
    <undo index="0" exp="area" dr="I54:I67" r="I6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146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мкр. 4-й, д. 11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3433.8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3014.8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151</v>
      </nc>
      <ndxf>
        <font>
          <sz val="10"/>
          <name val="Times New Roman"/>
          <scheme val="none"/>
        </font>
      </ndxf>
    </rcc>
    <rcc rId="0" sId="1" dxf="1" numFmtId="4">
      <nc r="L54">
        <v>15838113.380000001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31" sId="1" ref="A54:XFD54" action="deleteRow">
    <undo index="0" exp="area" dr="P54:P66" r="P67" sId="1"/>
    <undo index="0" exp="area" dr="O54:O66" r="O67" sId="1"/>
    <undo index="0" exp="area" dr="N54:N66" r="N67" sId="1"/>
    <undo index="0" exp="area" dr="M54:M66" r="M67" sId="1"/>
    <undo index="0" exp="area" dr="L54:L66" r="L67" sId="1"/>
    <undo index="0" exp="area" dr="K54:K66" r="K67" sId="1"/>
    <undo index="0" exp="area" dr="J54:J66" r="J67" sId="1"/>
    <undo index="0" exp="area" dr="I54:I66" r="I6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147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мкр. 4-й, д. 12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1993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3523.4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3028.6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163</v>
      </nc>
      <ndxf>
        <font>
          <sz val="10"/>
          <name val="Times New Roman"/>
          <scheme val="none"/>
        </font>
      </ndxf>
    </rcc>
    <rcc rId="0" sId="1" dxf="1" numFmtId="4">
      <nc r="L54">
        <v>13497727.1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32" sId="1" ref="A54:XFD54" action="deleteRow">
    <undo index="0" exp="area" dr="P54:P65" r="P66" sId="1"/>
    <undo index="0" exp="area" dr="O54:O65" r="O66" sId="1"/>
    <undo index="0" exp="area" dr="N54:N65" r="N66" sId="1"/>
    <undo index="0" exp="area" dr="M54:M65" r="M66" sId="1"/>
    <undo index="0" exp="area" dr="L54:L65" r="L66" sId="1"/>
    <undo index="0" exp="area" dr="K54:K65" r="K66" sId="1"/>
    <undo index="0" exp="area" dr="J54:J65" r="J66" sId="1"/>
    <undo index="0" exp="area" dr="I54:I65" r="I6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148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ул. Завокзальная, д. 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1120.5999999999999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1120.5999999999999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56</v>
      </nc>
      <ndxf>
        <font>
          <sz val="10"/>
          <name val="Times New Roman"/>
          <scheme val="none"/>
        </font>
      </ndxf>
    </rcc>
    <rcc rId="0" sId="1" dxf="1" numFmtId="4">
      <nc r="L54">
        <v>2697714.64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33" sId="1" ref="A54:XFD54" action="deleteRow">
    <undo index="0" exp="area" dr="P54:P64" r="P65" sId="1"/>
    <undo index="0" exp="area" dr="O54:O64" r="O65" sId="1"/>
    <undo index="0" exp="area" dr="N54:N64" r="N65" sId="1"/>
    <undo index="0" exp="area" dr="M54:M64" r="M65" sId="1"/>
    <undo index="0" exp="area" dr="L54:L64" r="L65" sId="1"/>
    <undo index="0" exp="area" dr="K54:K64" r="K65" sId="1"/>
    <undo index="0" exp="area" dr="J54:J64" r="J65" sId="1"/>
    <undo index="0" exp="area" dr="I54:I64" r="I6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149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ул. Интернациональная, д. 129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2856.6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2524.3000000000002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125</v>
      </nc>
      <ndxf>
        <font>
          <sz val="10"/>
          <name val="Times New Roman"/>
          <scheme val="none"/>
        </font>
      </ndxf>
    </rcc>
    <rcc rId="0" sId="1" dxf="1" numFmtId="4">
      <nc r="L54">
        <v>2058226.58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34" sId="1" ref="A54:XFD54" action="deleteRow">
    <undo index="0" exp="area" dr="P54:P63" r="P64" sId="1"/>
    <undo index="0" exp="area" dr="O54:O63" r="O64" sId="1"/>
    <undo index="0" exp="area" dr="N54:N63" r="N64" sId="1"/>
    <undo index="0" exp="area" dr="M54:M63" r="M64" sId="1"/>
    <undo index="0" exp="area" dr="L54:L63" r="L64" sId="1"/>
    <undo index="0" exp="area" dr="K54:K63" r="K64" sId="1"/>
    <undo index="0" exp="area" dr="J54:J63" r="J64" sId="1"/>
    <undo index="0" exp="area" dr="I54:I63" r="I6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150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ул. Мира, д. 6Б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1672.5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1672.5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71</v>
      </nc>
      <ndxf>
        <font>
          <sz val="10"/>
          <name val="Times New Roman"/>
          <scheme val="none"/>
        </font>
      </ndxf>
    </rcc>
    <rcc rId="0" sId="1" dxf="1" numFmtId="4">
      <nc r="L54">
        <v>4303947.68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35" sId="1" ref="A54:XFD54" action="deleteRow">
    <undo index="0" exp="area" dr="P54:P62" r="P63" sId="1"/>
    <undo index="0" exp="area" dr="O54:O62" r="O63" sId="1"/>
    <undo index="0" exp="area" dr="N54:N62" r="N63" sId="1"/>
    <undo index="0" exp="area" dr="M54:M62" r="M63" sId="1"/>
    <undo index="0" exp="area" dr="L54:L62" r="L63" sId="1"/>
    <undo index="0" exp="area" dr="K54:K62" r="K63" sId="1"/>
    <undo index="0" exp="area" dr="J54:J62" r="J63" sId="1"/>
    <undo index="0" exp="area" dr="I54:I62" r="I6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151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ул. Пионерская, д. 58А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1425.9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1282.3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52</v>
      </nc>
      <ndxf>
        <font>
          <sz val="10"/>
          <name val="Times New Roman"/>
          <scheme val="none"/>
        </font>
      </ndxf>
    </rcc>
    <rcc rId="0" sId="1" dxf="1" numFmtId="4">
      <nc r="L54">
        <v>5930265.3200000003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36" sId="1" ref="A54:XFD54" action="deleteRow">
    <undo index="0" exp="area" dr="P54:P61" r="P62" sId="1"/>
    <undo index="0" exp="area" dr="O54:O61" r="O62" sId="1"/>
    <undo index="0" exp="area" dr="N54:N61" r="N62" sId="1"/>
    <undo index="0" exp="area" dr="M54:M61" r="M62" sId="1"/>
    <undo index="0" exp="area" dr="L54:L61" r="L62" sId="1"/>
    <undo index="0" exp="area" dr="K54:K61" r="K62" sId="1"/>
    <undo index="0" exp="area" dr="J54:J61" r="J62" sId="1"/>
    <undo index="0" exp="area" dr="I54:I61" r="I6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152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ул. Пионерская, д. 90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992.9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904.5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52</v>
      </nc>
      <ndxf>
        <font>
          <sz val="10"/>
          <name val="Times New Roman"/>
          <scheme val="none"/>
        </font>
      </ndxf>
    </rcc>
    <rcc rId="0" sId="1" dxf="1" numFmtId="4">
      <nc r="L54">
        <v>4952607.6900000004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37" sId="1" ref="A54:XFD54" action="deleteRow">
    <undo index="0" exp="area" dr="P54:P60" r="P61" sId="1"/>
    <undo index="0" exp="area" dr="O54:O60" r="O61" sId="1"/>
    <undo index="0" exp="area" dr="N54:N60" r="N61" sId="1"/>
    <undo index="0" exp="area" dr="M54:M60" r="M61" sId="1"/>
    <undo index="0" exp="area" dr="L54:L60" r="L61" sId="1"/>
    <undo index="0" exp="area" dr="K54:K60" r="K61" sId="1"/>
    <undo index="0" exp="area" dr="J54:J60" r="J61" sId="1"/>
    <undo index="0" exp="area" dr="I54:I60" r="I6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153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ул. Речная, д. 105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1989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1272.6099999999999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1179.01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51</v>
      </nc>
      <ndxf>
        <font>
          <sz val="10"/>
          <name val="Times New Roman"/>
          <scheme val="none"/>
        </font>
      </ndxf>
    </rcc>
    <rcc rId="0" sId="1" dxf="1" numFmtId="4">
      <nc r="L54">
        <v>10403208.92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38" sId="1" ref="A54:XFD54" action="deleteRow">
    <undo index="0" exp="area" dr="P54:P59" r="P60" sId="1"/>
    <undo index="0" exp="area" dr="O54:O59" r="O60" sId="1"/>
    <undo index="0" exp="area" dr="N54:N59" r="N60" sId="1"/>
    <undo index="0" exp="area" dr="M54:M59" r="M60" sId="1"/>
    <undo index="0" exp="area" dr="L54:L59" r="L60" sId="1"/>
    <undo index="0" exp="area" dr="K54:K59" r="K60" sId="1"/>
    <undo index="0" exp="area" dr="J54:J59" r="J60" sId="1"/>
    <undo index="0" exp="area" dr="I54:I59" r="I6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154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ул. Речная, д. 107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1856.2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173.2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62</v>
      </nc>
      <ndxf>
        <font>
          <sz val="10"/>
          <name val="Times New Roman"/>
          <scheme val="none"/>
        </font>
      </ndxf>
    </rcc>
    <rcc rId="0" sId="1" dxf="1" numFmtId="4">
      <nc r="L54">
        <v>5973249.0800000001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39" sId="1" ref="A54:XFD54" action="deleteRow">
    <undo index="0" exp="area" dr="P54:P58" r="P59" sId="1"/>
    <undo index="0" exp="area" dr="O54:O58" r="O59" sId="1"/>
    <undo index="0" exp="area" dr="N54:N58" r="N59" sId="1"/>
    <undo index="0" exp="area" dr="M54:M58" r="M59" sId="1"/>
    <undo index="0" exp="area" dr="L54:L58" r="L59" sId="1"/>
    <undo index="0" exp="area" dr="K54:K58" r="K59" sId="1"/>
    <undo index="0" exp="area" dr="J54:J58" r="J59" sId="1"/>
    <undo index="0" exp="area" dr="I54:I58" r="I5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155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ул. Речная, д. 109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1989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1230.7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1137.7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54</v>
      </nc>
      <ndxf>
        <font>
          <sz val="10"/>
          <name val="Times New Roman"/>
          <scheme val="none"/>
        </font>
      </ndxf>
    </rcc>
    <rcc rId="0" sId="1" dxf="1" numFmtId="4">
      <nc r="L54">
        <v>9858665.1899999995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40" sId="1" ref="A54:XFD54" action="deleteRow">
    <undo index="0" exp="area" dr="P54:P57" r="P58" sId="1"/>
    <undo index="0" exp="area" dr="O54:O57" r="O58" sId="1"/>
    <undo index="0" exp="area" dr="N54:N57" r="N58" sId="1"/>
    <undo index="0" exp="area" dr="M54:M57" r="M58" sId="1"/>
    <undo index="0" exp="area" dr="L54:L57" r="L58" sId="1"/>
    <undo index="0" exp="area" dr="K54:K57" r="K58" sId="1"/>
    <undo index="0" exp="area" dr="J54:J57" r="J58" sId="1"/>
    <undo index="0" exp="area" dr="I54:I57" r="I5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156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ул. Речная, д. 117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1989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1353.1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1179.2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67</v>
      </nc>
      <ndxf>
        <font>
          <sz val="10"/>
          <name val="Times New Roman"/>
          <scheme val="none"/>
        </font>
      </ndxf>
    </rcc>
    <rcc rId="0" sId="1" dxf="1" numFmtId="4">
      <nc r="L54">
        <v>12570415.6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41" sId="1" ref="A54:XFD54" action="deleteRow">
    <undo index="0" exp="area" dr="P54:P56" r="P57" sId="1"/>
    <undo index="0" exp="area" dr="O54:O56" r="O57" sId="1"/>
    <undo index="0" exp="area" dr="N54:N56" r="N57" sId="1"/>
    <undo index="0" exp="area" dr="M54:M56" r="M57" sId="1"/>
    <undo index="0" exp="area" dr="L54:L56" r="L57" sId="1"/>
    <undo index="0" exp="area" dr="K54:K56" r="K57" sId="1"/>
    <undo index="0" exp="area" dr="J54:J56" r="J57" sId="1"/>
    <undo index="0" exp="area" dr="I54:I56" r="I5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157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ул. Речная, д. 171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2557.3000000000002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2257.6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114</v>
      </nc>
      <ndxf>
        <font>
          <sz val="10"/>
          <name val="Times New Roman"/>
          <scheme val="none"/>
        </font>
      </ndxf>
    </rcc>
    <rcc rId="0" sId="1" dxf="1" numFmtId="4">
      <nc r="L54">
        <v>9424962.5199999996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42" sId="1" ref="A54:XFD54" action="deleteRow">
    <undo index="0" exp="area" dr="P54:P55" r="P56" sId="1"/>
    <undo index="0" exp="area" dr="O54:O55" r="O56" sId="1"/>
    <undo index="0" exp="area" dr="N54:N55" r="N56" sId="1"/>
    <undo index="0" exp="area" dr="M54:M55" r="M56" sId="1"/>
    <undo index="0" exp="area" dr="L54:L55" r="L56" sId="1"/>
    <undo index="0" exp="area" dr="K54:K55" r="K56" sId="1"/>
    <undo index="0" exp="area" dr="J54:J55" r="J56" sId="1"/>
    <undo index="0" exp="area" dr="I54:I55" r="I5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158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ул. Речная, д. 177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1989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1352.7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1223.0999999999999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70</v>
      </nc>
      <ndxf>
        <font>
          <sz val="10"/>
          <name val="Times New Roman"/>
          <scheme val="none"/>
        </font>
      </ndxf>
    </rcc>
    <rcc rId="0" sId="1" dxf="1" numFmtId="4">
      <nc r="L54">
        <v>9954557.3900000006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43" sId="1" ref="A54:XFD54" action="deleteRow">
    <undo index="0" exp="area" dr="P54" r="P55" sId="1"/>
    <undo index="0" exp="area" dr="O54" r="O55" sId="1"/>
    <undo index="0" exp="area" dr="N54" r="N55" sId="1"/>
    <undo index="0" exp="area" dr="M54" r="M55" sId="1"/>
    <undo index="0" exp="area" dr="L54" r="L55" sId="1"/>
    <undo index="0" exp="area" dr="K54" r="K55" sId="1"/>
    <undo index="0" exp="area" dr="J54" r="J55" sId="1"/>
    <undo index="0" exp="area" dr="I54" r="I5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159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Нягань, ул. Речная, д. 187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1989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1360.5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1234.3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70</v>
      </nc>
      <ndxf>
        <font>
          <sz val="10"/>
          <name val="Times New Roman"/>
          <scheme val="none"/>
        </font>
      </ndxf>
    </rcc>
    <rcc rId="0" sId="1" dxf="1" numFmtId="4">
      <nc r="L54">
        <v>9745517.7400000002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44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Итого по городскому округу Нягани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4" start="0" length="0">
      <dxf>
        <font>
          <sz val="10"/>
          <name val="Times New Roman"/>
          <scheme val="none"/>
        </font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cc rId="0" sId="1" dxf="1">
      <nc r="I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45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Октябрьский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fmt sheetId="1" sqref="I54" start="0" length="0">
      <dxf>
        <font>
          <sz val="10"/>
          <name val="Times New Roman"/>
          <scheme val="none"/>
        </font>
        <numFmt numFmtId="4" formatCode="#,##0.00"/>
      </dxf>
    </rfmt>
    <rfmt sheetId="1" sqref="J54" start="0" length="0">
      <dxf>
        <font>
          <sz val="10"/>
          <name val="Times New Roman"/>
          <scheme val="none"/>
        </font>
        <numFmt numFmtId="4" formatCode="#,##0.00"/>
      </dxf>
    </rfmt>
    <rfmt sheetId="1" sqref="K54" start="0" length="0">
      <dxf>
        <font>
          <sz val="10"/>
          <name val="Times New Roman"/>
          <scheme val="none"/>
        </font>
        <numFmt numFmtId="3" formatCode="#,##0"/>
      </dxf>
    </rfmt>
    <rfmt sheetId="1" sqref="L54" start="0" length="0">
      <dxf>
        <font>
          <sz val="10"/>
          <name val="Times New Roman"/>
          <scheme val="none"/>
        </font>
        <numFmt numFmtId="4" formatCode="#,##0.00"/>
      </dxf>
    </rfmt>
    <rfmt sheetId="1" sqref="M54" start="0" length="0">
      <dxf>
        <font>
          <sz val="10"/>
          <name val="Times New Roman"/>
          <scheme val="none"/>
        </font>
        <numFmt numFmtId="4" formatCode="#,##0.00"/>
      </dxf>
    </rfmt>
    <rfmt sheetId="1" sqref="N54" start="0" length="0">
      <dxf>
        <font>
          <sz val="10"/>
          <name val="Times New Roman"/>
          <scheme val="none"/>
        </font>
        <numFmt numFmtId="4" formatCode="#,##0.00"/>
      </dxf>
    </rfmt>
    <rfmt sheetId="1" sqref="O54" start="0" length="0">
      <dxf>
        <font>
          <sz val="10"/>
          <name val="Times New Roman"/>
          <scheme val="none"/>
        </font>
        <numFmt numFmtId="4" formatCode="#,##0.00"/>
      </dxf>
    </rfmt>
    <rfmt sheetId="1" sqref="P54" start="0" length="0">
      <dxf>
        <font>
          <sz val="10"/>
          <name val="Times New Roman"/>
          <scheme val="none"/>
        </font>
        <numFmt numFmtId="4" formatCode="#,##0.00"/>
      </dxf>
    </rfmt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46" sId="1" ref="A54:XFD54" action="deleteRow">
    <undo index="0" exp="area" dr="P54:P61" r="P62" sId="1"/>
    <undo index="0" exp="area" dr="O54:O61" r="O62" sId="1"/>
    <undo index="0" exp="area" dr="N54:N61" r="N62" sId="1"/>
    <undo index="0" exp="area" dr="M54:M61" r="M62" sId="1"/>
    <undo index="0" exp="area" dr="L54:L61" r="L62" sId="1"/>
    <undo index="0" exp="area" dr="K54:K61" r="K62" sId="1"/>
    <undo index="0" exp="area" dr="J54:J61" r="J62" sId="1"/>
    <undo index="0" exp="area" dr="I54:I61" r="I6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160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Октябрьское, ул. Комсомольская, д. 16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735.8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640.6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41</v>
      </nc>
      <ndxf>
        <font>
          <sz val="10"/>
          <name val="Times New Roman"/>
          <scheme val="none"/>
        </font>
      </ndxf>
    </rcc>
    <rcc rId="0" sId="1" dxf="1" numFmtId="4">
      <nc r="L54">
        <v>3435663.91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47" sId="1" ref="A54:XFD54" action="deleteRow">
    <undo index="0" exp="area" dr="P54:P60" r="P61" sId="1"/>
    <undo index="0" exp="area" dr="O54:O60" r="O61" sId="1"/>
    <undo index="0" exp="area" dr="N54:N60" r="N61" sId="1"/>
    <undo index="0" exp="area" dr="M54:M60" r="M61" sId="1"/>
    <undo index="0" exp="area" dr="L54:L60" r="L61" sId="1"/>
    <undo index="0" exp="area" dr="K54:K60" r="K61" sId="1"/>
    <undo index="0" exp="area" dr="J54:J60" r="J61" sId="1"/>
    <undo index="0" exp="area" dr="I54:I60" r="I6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161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п. Унъюган, мкр. 40 лет Победы, д. 10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1993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945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851.9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39</v>
      </nc>
      <ndxf>
        <font>
          <sz val="10"/>
          <name val="Times New Roman"/>
          <scheme val="none"/>
        </font>
      </ndxf>
    </rcc>
    <rcc rId="0" sId="1" dxf="1" numFmtId="4">
      <nc r="L54">
        <v>10255573.869999999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48" sId="1" ref="A54:XFD54" action="deleteRow">
    <undo index="0" exp="area" dr="P54:P59" r="P60" sId="1"/>
    <undo index="0" exp="area" dr="O54:O59" r="O60" sId="1"/>
    <undo index="0" exp="area" dr="N54:N59" r="N60" sId="1"/>
    <undo index="0" exp="area" dr="M54:M59" r="M60" sId="1"/>
    <undo index="0" exp="area" dr="L54:L59" r="L60" sId="1"/>
    <undo index="0" exp="area" dr="K54:K59" r="K60" sId="1"/>
    <undo index="0" exp="area" dr="J54:J59" r="J60" sId="1"/>
    <undo index="0" exp="area" dr="I54:I59" r="I6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162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п. Унъюган, ул. Газпромовская, д. 8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1915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1713.8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93</v>
      </nc>
      <ndxf>
        <font>
          <sz val="10"/>
          <name val="Times New Roman"/>
          <scheme val="none"/>
        </font>
      </ndxf>
    </rcc>
    <rcc rId="0" sId="1" dxf="1" numFmtId="4">
      <nc r="L54">
        <v>17695567.789999999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49" sId="1" ref="A54:XFD54" action="deleteRow">
    <undo index="0" exp="area" dr="P54:P58" r="P59" sId="1"/>
    <undo index="0" exp="area" dr="O54:O58" r="O59" sId="1"/>
    <undo index="0" exp="area" dr="N54:N58" r="N59" sId="1"/>
    <undo index="0" exp="area" dr="M54:M58" r="M59" sId="1"/>
    <undo index="0" exp="area" dr="L54:L58" r="L59" sId="1"/>
    <undo index="0" exp="area" dr="K54:K58" r="K59" sId="1"/>
    <undo index="0" exp="area" dr="J54:J58" r="J59" sId="1"/>
    <undo index="0" exp="area" dr="I54:I58" r="I5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163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п. Унъюган, ул. Газпромовская, д. 10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1305.5999999999999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1167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56</v>
      </nc>
      <ndxf>
        <font>
          <sz val="10"/>
          <name val="Times New Roman"/>
          <scheme val="none"/>
        </font>
      </ndxf>
    </rcc>
    <rcc rId="0" sId="1" dxf="1" numFmtId="4">
      <nc r="L54">
        <v>10982079.789999999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50" sId="1" ref="A54:XFD54" action="deleteRow">
    <undo index="0" exp="area" dr="P54:P57" r="P58" sId="1"/>
    <undo index="0" exp="area" dr="O54:O57" r="O58" sId="1"/>
    <undo index="0" exp="area" dr="N54:N57" r="N58" sId="1"/>
    <undo index="0" exp="area" dr="M54:M57" r="M58" sId="1"/>
    <undo index="0" exp="area" dr="L54:L57" r="L58" sId="1"/>
    <undo index="0" exp="area" dr="K54:K57" r="K58" sId="1"/>
    <undo index="0" exp="area" dr="J54:J57" r="J58" sId="1"/>
    <undo index="0" exp="area" dr="I54:I57" r="I5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164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п. Унъюган, ул. Газпромовская, д. 12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1306.0999999999999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1169.7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50</v>
      </nc>
      <ndxf>
        <font>
          <sz val="10"/>
          <name val="Times New Roman"/>
          <scheme val="none"/>
        </font>
      </ndxf>
    </rcc>
    <rcc rId="0" sId="1" dxf="1" numFmtId="4">
      <nc r="L54">
        <v>14845922.99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51" sId="1" ref="A54:XFD54" action="deleteRow">
    <undo index="0" exp="area" dr="P54:P56" r="P57" sId="1"/>
    <undo index="0" exp="area" dr="O54:O56" r="O57" sId="1"/>
    <undo index="0" exp="area" dr="N54:N56" r="N57" sId="1"/>
    <undo index="0" exp="area" dr="M54:M56" r="M57" sId="1"/>
    <undo index="0" exp="area" dr="L54:L56" r="L57" sId="1"/>
    <undo index="0" exp="area" dr="K54:K56" r="K57" sId="1"/>
    <undo index="0" exp="area" dr="J54:J56" r="J57" sId="1"/>
    <undo index="0" exp="area" dr="I54:I56" r="I5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165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п. Унъюган, ул. Газпромовская, д. 14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2052.4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1759.8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80</v>
      </nc>
      <ndxf>
        <font>
          <sz val="10"/>
          <name val="Times New Roman"/>
          <scheme val="none"/>
        </font>
      </ndxf>
    </rcc>
    <rcc rId="0" sId="1" dxf="1" numFmtId="4">
      <nc r="L54">
        <v>18741665.890000001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52" sId="1" ref="A54:XFD54" action="deleteRow">
    <undo index="0" exp="area" dr="P54:P55" r="P56" sId="1"/>
    <undo index="0" exp="area" dr="O54:O55" r="O56" sId="1"/>
    <undo index="0" exp="area" dr="N54:N55" r="N56" sId="1"/>
    <undo index="0" exp="area" dr="M54:M55" r="M56" sId="1"/>
    <undo index="0" exp="area" dr="L54:L55" r="L56" sId="1"/>
    <undo index="0" exp="area" dr="K54:K55" r="K56" sId="1"/>
    <undo index="0" exp="area" dr="J54:J55" r="J56" sId="1"/>
    <undo index="0" exp="area" dr="I54:I55" r="I5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166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п. Унъюган, ул. Газпромовская, д. 18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1955.1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1741.2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84</v>
      </nc>
      <ndxf>
        <font>
          <sz val="10"/>
          <name val="Times New Roman"/>
          <scheme val="none"/>
        </font>
      </ndxf>
    </rcc>
    <rcc rId="0" sId="1" dxf="1" numFmtId="4">
      <nc r="L54">
        <v>21119933.190000001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53" sId="1" ref="A54:XFD54" action="deleteRow">
    <undo index="0" exp="area" dr="P54" r="P55" sId="1"/>
    <undo index="0" exp="area" dr="O54" r="O55" sId="1"/>
    <undo index="0" exp="area" dr="N54" r="N55" sId="1"/>
    <undo index="0" exp="area" dr="M54" r="M55" sId="1"/>
    <undo index="0" exp="area" dr="L54" r="L55" sId="1"/>
    <undo index="0" exp="area" dr="K54" r="K55" sId="1"/>
    <undo index="0" exp="area" dr="J54" r="J55" sId="1"/>
    <undo index="0" exp="area" dr="I54" r="I5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167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п. Унъюган, ул. Газпромовская, д. 29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1277.5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1143.8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57</v>
      </nc>
      <ndxf>
        <font>
          <sz val="10"/>
          <name val="Times New Roman"/>
          <scheme val="none"/>
        </font>
      </ndxf>
    </rcc>
    <rcc rId="0" sId="1" dxf="1" numFmtId="4">
      <nc r="L54">
        <v>14866827.66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54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Итого по Октябрьскому муниципальному району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4" start="0" length="0">
      <dxf>
        <font>
          <sz val="10"/>
          <name val="Times New Roman"/>
          <scheme val="none"/>
        </font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cc rId="0" sId="1" dxf="1">
      <nc r="I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55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Городской округ Покачи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fmt sheetId="1" sqref="I54" start="0" length="0">
      <dxf>
        <font>
          <sz val="10"/>
          <name val="Times New Roman"/>
          <scheme val="none"/>
        </font>
        <numFmt numFmtId="4" formatCode="#,##0.00"/>
      </dxf>
    </rfmt>
    <rfmt sheetId="1" sqref="J54" start="0" length="0">
      <dxf>
        <font>
          <sz val="10"/>
          <name val="Times New Roman"/>
          <scheme val="none"/>
        </font>
        <numFmt numFmtId="4" formatCode="#,##0.00"/>
      </dxf>
    </rfmt>
    <rfmt sheetId="1" sqref="K54" start="0" length="0">
      <dxf>
        <font>
          <sz val="10"/>
          <name val="Times New Roman"/>
          <scheme val="none"/>
        </font>
        <numFmt numFmtId="3" formatCode="#,##0"/>
      </dxf>
    </rfmt>
    <rfmt sheetId="1" sqref="L54" start="0" length="0">
      <dxf>
        <font>
          <sz val="10"/>
          <name val="Times New Roman"/>
          <scheme val="none"/>
        </font>
        <numFmt numFmtId="4" formatCode="#,##0.00"/>
      </dxf>
    </rfmt>
    <rfmt sheetId="1" sqref="M54" start="0" length="0">
      <dxf>
        <font>
          <sz val="10"/>
          <name val="Times New Roman"/>
          <scheme val="none"/>
        </font>
        <numFmt numFmtId="4" formatCode="#,##0.00"/>
      </dxf>
    </rfmt>
    <rfmt sheetId="1" sqref="N54" start="0" length="0">
      <dxf>
        <font>
          <sz val="10"/>
          <name val="Times New Roman"/>
          <scheme val="none"/>
        </font>
        <numFmt numFmtId="4" formatCode="#,##0.00"/>
      </dxf>
    </rfmt>
    <rfmt sheetId="1" sqref="O54" start="0" length="0">
      <dxf>
        <font>
          <sz val="10"/>
          <name val="Times New Roman"/>
          <scheme val="none"/>
        </font>
        <numFmt numFmtId="4" formatCode="#,##0.00"/>
      </dxf>
    </rfmt>
    <rfmt sheetId="1" sqref="P54" start="0" length="0">
      <dxf>
        <font>
          <sz val="10"/>
          <name val="Times New Roman"/>
          <scheme val="none"/>
        </font>
        <numFmt numFmtId="4" formatCode="#,##0.00"/>
      </dxf>
    </rfmt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56" sId="1" ref="A54:XFD54" action="deleteRow">
    <undo index="0" exp="area" dr="P54:P57" r="P58" sId="1"/>
    <undo index="0" exp="area" dr="O54:O57" r="O58" sId="1"/>
    <undo index="0" exp="area" dr="N54:N57" r="N58" sId="1"/>
    <undo index="0" exp="area" dr="M54:M57" r="M58" sId="1"/>
    <undo index="0" exp="area" dr="L54:L57" r="L58" sId="1"/>
    <undo index="0" exp="area" dr="K54:K57" r="K58" sId="1"/>
    <undo index="0" exp="area" dr="J54:J57" r="J58" sId="1"/>
    <undo index="0" exp="area" dr="I54:I57" r="I5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168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Покачи, ул. Комсомольская, д. 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12273.4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7363.1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403</v>
      </nc>
      <ndxf>
        <font>
          <sz val="10"/>
          <name val="Times New Roman"/>
          <scheme val="none"/>
        </font>
      </ndxf>
    </rcc>
    <rcc rId="0" sId="1" dxf="1" numFmtId="4">
      <nc r="L54">
        <v>26321786.050000001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57" sId="1" ref="A54:XFD54" action="deleteRow">
    <undo index="0" exp="area" dr="P54:P56" r="P57" sId="1"/>
    <undo index="0" exp="area" dr="O54:O56" r="O57" sId="1"/>
    <undo index="0" exp="area" dr="N54:N56" r="N57" sId="1"/>
    <undo index="0" exp="area" dr="M54:M56" r="M57" sId="1"/>
    <undo index="0" exp="area" dr="L54:L56" r="L57" sId="1"/>
    <undo index="0" exp="area" dr="K54:K56" r="K57" sId="1"/>
    <undo index="0" exp="area" dr="J54:J56" r="J57" sId="1"/>
    <undo index="0" exp="area" dr="I54:I56" r="I5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169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Покачи, ул. Мира, д. 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1989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12473.9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7394.2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376</v>
      </nc>
      <ndxf>
        <font>
          <sz val="10"/>
          <name val="Times New Roman"/>
          <scheme val="none"/>
        </font>
      </ndxf>
    </rcc>
    <rcc rId="0" sId="1" dxf="1" numFmtId="4">
      <nc r="L54">
        <v>20036148.32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58" sId="1" ref="A54:XFD54" action="deleteRow">
    <undo index="0" exp="area" dr="P54:P55" r="P56" sId="1"/>
    <undo index="0" exp="area" dr="O54:O55" r="O56" sId="1"/>
    <undo index="0" exp="area" dr="N54:N55" r="N56" sId="1"/>
    <undo index="0" exp="area" dr="M54:M55" r="M56" sId="1"/>
    <undo index="0" exp="area" dr="L54:L55" r="L56" sId="1"/>
    <undo index="0" exp="area" dr="K54:K55" r="K56" sId="1"/>
    <undo index="0" exp="area" dr="J54:J55" r="J56" sId="1"/>
    <undo index="0" exp="area" dr="I54:I55" r="I5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170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Покачи, ул. Мира, д. 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8441.5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4962.6000000000004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266</v>
      </nc>
      <ndxf>
        <font>
          <sz val="10"/>
          <name val="Times New Roman"/>
          <scheme val="none"/>
        </font>
      </ndxf>
    </rcc>
    <rcc rId="0" sId="1" dxf="1" numFmtId="4">
      <nc r="L54">
        <v>20991359.170000002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59" sId="1" ref="A54:XFD54" action="deleteRow">
    <undo index="0" exp="area" dr="P54" r="P55" sId="1"/>
    <undo index="0" exp="area" dr="O54" r="O55" sId="1"/>
    <undo index="0" exp="area" dr="N54" r="N55" sId="1"/>
    <undo index="0" exp="area" dr="M54" r="M55" sId="1"/>
    <undo index="0" exp="area" dr="L54" r="L55" sId="1"/>
    <undo index="0" exp="area" dr="K54" r="K55" sId="1"/>
    <undo index="0" exp="area" dr="J54" r="J55" sId="1"/>
    <undo index="0" exp="area" dr="I54" r="I5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171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Покачи, ул. Молодежная, д. 8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1989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12674.4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7420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420</v>
      </nc>
      <ndxf>
        <font>
          <sz val="10"/>
          <name val="Times New Roman"/>
          <scheme val="none"/>
        </font>
      </ndxf>
    </rcc>
    <rcc rId="0" sId="1" dxf="1" numFmtId="4">
      <nc r="L54">
        <v>25267208.210000001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60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Итого по городскому округу Покачи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4" start="0" length="0">
      <dxf>
        <font>
          <sz val="10"/>
          <name val="Times New Roman"/>
          <scheme val="none"/>
        </font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cc rId="0" sId="1" dxf="1">
      <nc r="I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61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Городской округ Пыть-Ях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fmt sheetId="1" sqref="I54" start="0" length="0">
      <dxf>
        <font>
          <sz val="10"/>
          <name val="Times New Roman"/>
          <scheme val="none"/>
        </font>
        <numFmt numFmtId="4" formatCode="#,##0.00"/>
      </dxf>
    </rfmt>
    <rfmt sheetId="1" sqref="J54" start="0" length="0">
      <dxf>
        <font>
          <sz val="10"/>
          <name val="Times New Roman"/>
          <scheme val="none"/>
        </font>
        <numFmt numFmtId="4" formatCode="#,##0.00"/>
      </dxf>
    </rfmt>
    <rfmt sheetId="1" sqref="K54" start="0" length="0">
      <dxf>
        <font>
          <sz val="10"/>
          <name val="Times New Roman"/>
          <scheme val="none"/>
        </font>
        <numFmt numFmtId="3" formatCode="#,##0"/>
      </dxf>
    </rfmt>
    <rfmt sheetId="1" sqref="L54" start="0" length="0">
      <dxf>
        <font>
          <sz val="10"/>
          <name val="Times New Roman"/>
          <scheme val="none"/>
        </font>
        <numFmt numFmtId="4" formatCode="#,##0.00"/>
      </dxf>
    </rfmt>
    <rfmt sheetId="1" sqref="M54" start="0" length="0">
      <dxf>
        <font>
          <sz val="10"/>
          <name val="Times New Roman"/>
          <scheme val="none"/>
        </font>
        <numFmt numFmtId="4" formatCode="#,##0.00"/>
      </dxf>
    </rfmt>
    <rfmt sheetId="1" sqref="N54" start="0" length="0">
      <dxf>
        <font>
          <sz val="10"/>
          <name val="Times New Roman"/>
          <scheme val="none"/>
        </font>
        <numFmt numFmtId="4" formatCode="#,##0.00"/>
      </dxf>
    </rfmt>
    <rfmt sheetId="1" sqref="O54" start="0" length="0">
      <dxf>
        <font>
          <sz val="10"/>
          <name val="Times New Roman"/>
          <scheme val="none"/>
        </font>
        <numFmt numFmtId="4" formatCode="#,##0.00"/>
      </dxf>
    </rfmt>
    <rfmt sheetId="1" sqref="P54" start="0" length="0">
      <dxf>
        <font>
          <sz val="10"/>
          <name val="Times New Roman"/>
          <scheme val="none"/>
        </font>
        <numFmt numFmtId="4" formatCode="#,##0.00"/>
      </dxf>
    </rfmt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62" sId="1" ref="A54:XFD54" action="deleteRow">
    <undo index="0" exp="area" dr="P54:P61" r="P62" sId="1"/>
    <undo index="0" exp="area" dr="O54:O61" r="O62" sId="1"/>
    <undo index="0" exp="area" dr="N54:N61" r="N62" sId="1"/>
    <undo index="0" exp="area" dr="M54:M61" r="M62" sId="1"/>
    <undo index="0" exp="area" dr="L54:L61" r="L62" sId="1"/>
    <undo index="0" exp="area" dr="K54:K61" r="K62" sId="1"/>
    <undo index="0" exp="area" dr="J54:J61" r="J62" sId="1"/>
    <undo index="0" exp="area" dr="I54:I61" r="I6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172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Пыть-Ях, мкр 1-й Центральный, д. 14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3795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3236.4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274</v>
      </nc>
      <ndxf>
        <font>
          <sz val="10"/>
          <name val="Times New Roman"/>
          <scheme val="none"/>
        </font>
      </ndxf>
    </rcc>
    <rcc rId="0" sId="1" dxf="1" numFmtId="4">
      <nc r="L54">
        <v>20172840.149999999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63" sId="1" ref="A54:XFD54" action="deleteRow">
    <undo index="0" exp="area" dr="P54:P60" r="P61" sId="1"/>
    <undo index="0" exp="area" dr="O54:O60" r="O61" sId="1"/>
    <undo index="0" exp="area" dr="N54:N60" r="N61" sId="1"/>
    <undo index="0" exp="area" dr="M54:M60" r="M61" sId="1"/>
    <undo index="0" exp="area" dr="L54:L60" r="L61" sId="1"/>
    <undo index="0" exp="area" dr="K54:K60" r="K61" sId="1"/>
    <undo index="0" exp="area" dr="J54:J60" r="J61" sId="1"/>
    <undo index="0" exp="area" dr="I54:I60" r="I6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173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Пыть-Ях, мкр 1-й Центральный, д. 15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3833.5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3260.4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245</v>
      </nc>
      <ndxf>
        <font>
          <sz val="10"/>
          <name val="Times New Roman"/>
          <scheme val="none"/>
        </font>
      </ndxf>
    </rcc>
    <rcc rId="0" sId="1" dxf="1" numFmtId="4">
      <nc r="L54">
        <v>11802583.220000001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64" sId="1" ref="A54:XFD54" action="deleteRow">
    <undo index="0" exp="area" dr="P54:P59" r="P60" sId="1"/>
    <undo index="0" exp="area" dr="O54:O59" r="O60" sId="1"/>
    <undo index="0" exp="area" dr="N54:N59" r="N60" sId="1"/>
    <undo index="0" exp="area" dr="M54:M59" r="M60" sId="1"/>
    <undo index="0" exp="area" dr="L54:L59" r="L60" sId="1"/>
    <undo index="0" exp="area" dr="K54:K59" r="K60" sId="1"/>
    <undo index="0" exp="area" dr="J54:J59" r="J60" sId="1"/>
    <undo index="0" exp="area" dr="I54:I59" r="I6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174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Пыть-Ях, мкр 2-й Нефтяников, д. 15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3439.8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3112.9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4864020.21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65" sId="1" ref="A54:XFD54" action="deleteRow">
    <undo index="0" exp="area" dr="P54:P58" r="P59" sId="1"/>
    <undo index="0" exp="area" dr="O54:O58" r="O59" sId="1"/>
    <undo index="0" exp="area" dr="N54:N58" r="N59" sId="1"/>
    <undo index="0" exp="area" dr="M54:M58" r="M59" sId="1"/>
    <undo index="0" exp="area" dr="L54:L58" r="L59" sId="1"/>
    <undo index="0" exp="area" dr="K54:K58" r="K59" sId="1"/>
    <undo index="0" exp="area" dr="J54:J58" r="J59" sId="1"/>
    <undo index="0" exp="area" dr="I54:I58" r="I5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175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Пыть-Ях, мкр 2-й Нефтяников, д. 17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5427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4847.3999999999996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282</v>
      </nc>
      <ndxf>
        <font>
          <sz val="10"/>
          <name val="Times New Roman"/>
          <scheme val="none"/>
        </font>
      </ndxf>
    </rcc>
    <rcc rId="0" sId="1" dxf="1" numFmtId="4">
      <nc r="L54">
        <v>17593799.219999999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66" sId="1" ref="A54:XFD54" action="deleteRow">
    <undo index="0" exp="area" dr="P54:P57" r="P58" sId="1"/>
    <undo index="0" exp="area" dr="O54:O57" r="O58" sId="1"/>
    <undo index="0" exp="area" dr="N54:N57" r="N58" sId="1"/>
    <undo index="0" exp="area" dr="M54:M57" r="M58" sId="1"/>
    <undo index="0" exp="area" dr="L54:L57" r="L58" sId="1"/>
    <undo index="0" exp="area" dr="K54:K57" r="K58" sId="1"/>
    <undo index="0" exp="area" dr="J54:J57" r="J58" sId="1"/>
    <undo index="0" exp="area" dr="I54:I57" r="I5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176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Пыть-Ях, мкр 2-й Нефтяников, д. 19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5533.4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4675.04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293</v>
      </nc>
      <ndxf>
        <font>
          <sz val="10"/>
          <name val="Times New Roman"/>
          <scheme val="none"/>
        </font>
      </ndxf>
    </rcc>
    <rcc rId="0" sId="1" dxf="1" numFmtId="4">
      <nc r="L54">
        <v>29245163.239999998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67" sId="1" ref="A54:XFD54" action="deleteRow">
    <undo index="0" exp="area" dr="P54:P56" r="P57" sId="1"/>
    <undo index="0" exp="area" dr="O54:O56" r="O57" sId="1"/>
    <undo index="0" exp="area" dr="N54:N56" r="N57" sId="1"/>
    <undo index="0" exp="area" dr="M54:M56" r="M57" sId="1"/>
    <undo index="0" exp="area" dr="L54:L56" r="L57" sId="1"/>
    <undo index="0" exp="area" dr="K54:K56" r="K57" sId="1"/>
    <undo index="0" exp="area" dr="J54:J56" r="J57" sId="1"/>
    <undo index="0" exp="area" dr="I54:I56" r="I5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177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Пыть-Ях, мкр 2-й Нефтяников, д. 22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3434.4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3434.4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211</v>
      </nc>
      <ndxf>
        <font>
          <sz val="10"/>
          <name val="Times New Roman"/>
          <scheme val="none"/>
        </font>
      </ndxf>
    </rcc>
    <rcc rId="0" sId="1" dxf="1" numFmtId="4">
      <nc r="L54">
        <v>6714915.4699999997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68" sId="1" ref="A54:XFD54" action="deleteRow">
    <undo index="0" exp="area" dr="P54:P55" r="P56" sId="1"/>
    <undo index="0" exp="area" dr="O54:O55" r="O56" sId="1"/>
    <undo index="0" exp="area" dr="N54:N55" r="N56" sId="1"/>
    <undo index="0" exp="area" dr="M54:M55" r="M56" sId="1"/>
    <undo index="0" exp="area" dr="L54:L55" r="L56" sId="1"/>
    <undo index="0" exp="area" dr="K54:K55" r="K56" sId="1"/>
    <undo index="0" exp="area" dr="J54:J55" r="J56" sId="1"/>
    <undo index="0" exp="area" dr="I54:I55" r="I5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178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Пыть-Ях, мкр 2-й Нефтяников, д. 24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3732.6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3300.3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11704953.33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69" sId="1" ref="A54:XFD54" action="deleteRow">
    <undo index="0" exp="area" dr="P54" r="P55" sId="1"/>
    <undo index="0" exp="area" dr="O54" r="O55" sId="1"/>
    <undo index="0" exp="area" dr="N54" r="N55" sId="1"/>
    <undo index="0" exp="area" dr="M54" r="M55" sId="1"/>
    <undo index="0" exp="area" dr="L54" r="L55" sId="1"/>
    <undo index="0" exp="area" dr="K54" r="K55" sId="1"/>
    <undo index="0" exp="area" dr="J54" r="J55" sId="1"/>
    <undo index="0" exp="area" dr="I54" r="I5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179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Пыть-Ях, мкр 2а Лесников, ул. Советская, д. 35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1354.9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1061.5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69</v>
      </nc>
      <ndxf>
        <font>
          <sz val="10"/>
          <name val="Times New Roman"/>
          <scheme val="none"/>
        </font>
      </ndxf>
    </rcc>
    <rcc rId="0" sId="1" dxf="1" numFmtId="4">
      <nc r="L54">
        <v>26001942.73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70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Итого по городскому округу Пыть-Яху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4" start="0" length="0">
      <dxf>
        <font>
          <sz val="10"/>
          <name val="Times New Roman"/>
          <scheme val="none"/>
        </font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cc rId="0" sId="1" dxf="1">
      <nc r="I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71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Городской округ Радужный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fmt sheetId="1" sqref="I54" start="0" length="0">
      <dxf>
        <font>
          <sz val="10"/>
          <name val="Times New Roman"/>
          <scheme val="none"/>
        </font>
        <numFmt numFmtId="4" formatCode="#,##0.00"/>
      </dxf>
    </rfmt>
    <rfmt sheetId="1" sqref="J54" start="0" length="0">
      <dxf>
        <font>
          <sz val="10"/>
          <name val="Times New Roman"/>
          <scheme val="none"/>
        </font>
        <numFmt numFmtId="4" formatCode="#,##0.00"/>
      </dxf>
    </rfmt>
    <rfmt sheetId="1" sqref="K54" start="0" length="0">
      <dxf>
        <font>
          <sz val="10"/>
          <name val="Times New Roman"/>
          <scheme val="none"/>
        </font>
        <numFmt numFmtId="3" formatCode="#,##0"/>
      </dxf>
    </rfmt>
    <rfmt sheetId="1" sqref="L54" start="0" length="0">
      <dxf>
        <font>
          <sz val="10"/>
          <name val="Times New Roman"/>
          <scheme val="none"/>
        </font>
        <numFmt numFmtId="4" formatCode="#,##0.00"/>
      </dxf>
    </rfmt>
    <rfmt sheetId="1" sqref="M54" start="0" length="0">
      <dxf>
        <font>
          <sz val="10"/>
          <name val="Times New Roman"/>
          <scheme val="none"/>
        </font>
        <numFmt numFmtId="4" formatCode="#,##0.00"/>
      </dxf>
    </rfmt>
    <rfmt sheetId="1" sqref="N54" start="0" length="0">
      <dxf>
        <font>
          <sz val="10"/>
          <name val="Times New Roman"/>
          <scheme val="none"/>
        </font>
        <numFmt numFmtId="4" formatCode="#,##0.00"/>
      </dxf>
    </rfmt>
    <rfmt sheetId="1" sqref="O54" start="0" length="0">
      <dxf>
        <font>
          <sz val="10"/>
          <name val="Times New Roman"/>
          <scheme val="none"/>
        </font>
        <numFmt numFmtId="4" formatCode="#,##0.00"/>
      </dxf>
    </rfmt>
    <rfmt sheetId="1" sqref="P54" start="0" length="0">
      <dxf>
        <font>
          <sz val="10"/>
          <name val="Times New Roman"/>
          <scheme val="none"/>
        </font>
        <numFmt numFmtId="4" formatCode="#,##0.00"/>
      </dxf>
    </rfmt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72" sId="1" ref="A54:XFD54" action="deleteRow">
    <undo index="0" exp="area" dr="P54:P67" r="P68" sId="1"/>
    <undo index="0" exp="area" dr="O54:O67" r="O68" sId="1"/>
    <undo index="0" exp="area" dr="N54:N67" r="N68" sId="1"/>
    <undo index="0" exp="area" dr="M54:M67" r="M68" sId="1"/>
    <undo index="0" exp="area" dr="L54:L67" r="L68" sId="1"/>
    <undo index="0" exp="area" dr="K54:K67" r="K68" sId="1"/>
    <undo index="0" exp="area" dr="J54:J67" r="J68" sId="1"/>
    <undo index="0" exp="area" dr="I54:I67" r="I6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180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Радужный, мкр. 1-й, д. 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4513.3999999999996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3358.7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178</v>
      </nc>
      <ndxf>
        <font>
          <sz val="10"/>
          <name val="Times New Roman"/>
          <scheme val="none"/>
        </font>
      </ndxf>
    </rcc>
    <rcc rId="0" sId="1" dxf="1" numFmtId="4">
      <nc r="L54">
        <v>12628077.619999999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73" sId="1" ref="A54:XFD54" action="deleteRow">
    <undo index="0" exp="area" dr="P54:P66" r="P67" sId="1"/>
    <undo index="0" exp="area" dr="O54:O66" r="O67" sId="1"/>
    <undo index="0" exp="area" dr="N54:N66" r="N67" sId="1"/>
    <undo index="0" exp="area" dr="M54:M66" r="M67" sId="1"/>
    <undo index="0" exp="area" dr="L54:L66" r="L67" sId="1"/>
    <undo index="0" exp="area" dr="K54:K66" r="K67" sId="1"/>
    <undo index="0" exp="area" dr="J54:J66" r="J67" sId="1"/>
    <undo index="0" exp="area" dr="I54:I66" r="I6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181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Радужный, мкр. 1-й, д. 12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2015.5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1444.2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51</v>
      </nc>
      <ndxf>
        <font>
          <sz val="10"/>
          <name val="Times New Roman"/>
          <scheme val="none"/>
        </font>
      </ndxf>
    </rcc>
    <rcc rId="0" sId="1" dxf="1" numFmtId="4">
      <nc r="L54">
        <v>15554875.73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74" sId="1" ref="A54:XFD54" action="deleteRow">
    <undo index="0" exp="area" dr="P54:P65" r="P66" sId="1"/>
    <undo index="0" exp="area" dr="O54:O65" r="O66" sId="1"/>
    <undo index="0" exp="area" dr="N54:N65" r="N66" sId="1"/>
    <undo index="0" exp="area" dr="M54:M65" r="M66" sId="1"/>
    <undo index="0" exp="area" dr="L54:L65" r="L66" sId="1"/>
    <undo index="0" exp="area" dr="K54:K65" r="K66" sId="1"/>
    <undo index="0" exp="area" dr="J54:J65" r="J66" sId="1"/>
    <undo index="0" exp="area" dr="I54:I65" r="I6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182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Радужный, мкр. 1-й, д. 30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14401.9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11307.3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587</v>
      </nc>
      <ndxf>
        <font>
          <sz val="10"/>
          <name val="Times New Roman"/>
          <scheme val="none"/>
        </font>
      </ndxf>
    </rcc>
    <rcc rId="0" sId="1" dxf="1" numFmtId="4">
      <nc r="L54">
        <v>20455199.780000001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75" sId="1" ref="A54:XFD54" action="deleteRow">
    <undo index="0" exp="area" dr="P54:P64" r="P65" sId="1"/>
    <undo index="0" exp="area" dr="O54:O64" r="O65" sId="1"/>
    <undo index="0" exp="area" dr="N54:N64" r="N65" sId="1"/>
    <undo index="0" exp="area" dr="M54:M64" r="M65" sId="1"/>
    <undo index="0" exp="area" dr="L54:L64" r="L65" sId="1"/>
    <undo index="0" exp="area" dr="K54:K64" r="K65" sId="1"/>
    <undo index="0" exp="area" dr="J54:J64" r="J65" sId="1"/>
    <undo index="0" exp="area" dr="I54:I64" r="I6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183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Радужный, мкр. 2-й, д. 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6651.5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5733.7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271</v>
      </nc>
      <ndxf>
        <font>
          <sz val="10"/>
          <name val="Times New Roman"/>
          <scheme val="none"/>
        </font>
      </ndxf>
    </rcc>
    <rcc rId="0" sId="1" dxf="1" numFmtId="4">
      <nc r="L54">
        <v>21034653.239999998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76" sId="1" ref="A54:XFD54" action="deleteRow">
    <undo index="0" exp="area" dr="P54:P63" r="P64" sId="1"/>
    <undo index="0" exp="area" dr="O54:O63" r="O64" sId="1"/>
    <undo index="0" exp="area" dr="N54:N63" r="N64" sId="1"/>
    <undo index="0" exp="area" dr="M54:M63" r="M64" sId="1"/>
    <undo index="0" exp="area" dr="L54:L63" r="L64" sId="1"/>
    <undo index="0" exp="area" dr="K54:K63" r="K64" sId="1"/>
    <undo index="0" exp="area" dr="J54:J63" r="J64" sId="1"/>
    <undo index="0" exp="area" dr="I54:I63" r="I6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184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Радужный, мкр. 2-й, д. 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3664.2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3361.5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214</v>
      </nc>
      <ndxf>
        <font>
          <sz val="10"/>
          <name val="Times New Roman"/>
          <scheme val="none"/>
        </font>
      </ndxf>
    </rcc>
    <rcc rId="0" sId="1" dxf="1" numFmtId="4">
      <nc r="L54">
        <v>21886476.27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77" sId="1" ref="A54:XFD54" action="deleteRow">
    <undo index="0" exp="area" dr="P54:P62" r="P63" sId="1"/>
    <undo index="0" exp="area" dr="O54:O62" r="O63" sId="1"/>
    <undo index="0" exp="area" dr="N54:N62" r="N63" sId="1"/>
    <undo index="0" exp="area" dr="M54:M62" r="M63" sId="1"/>
    <undo index="0" exp="area" dr="L54:L62" r="L63" sId="1"/>
    <undo index="0" exp="area" dr="K54:K62" r="K63" sId="1"/>
    <undo index="0" exp="area" dr="J54:J62" r="J63" sId="1"/>
    <undo index="0" exp="area" dr="I54:I62" r="I6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185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Радужный, мкр. 2-й, д. 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3764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3642.9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240</v>
      </nc>
      <ndxf>
        <font>
          <sz val="10"/>
          <name val="Times New Roman"/>
          <scheme val="none"/>
        </font>
      </ndxf>
    </rcc>
    <rcc rId="0" sId="1" dxf="1" numFmtId="4">
      <nc r="L54">
        <v>30562956.309999999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78" sId="1" ref="A54:XFD54" action="deleteRow">
    <undo index="0" exp="area" dr="P54:P61" r="P62" sId="1"/>
    <undo index="0" exp="area" dr="O54:O61" r="O62" sId="1"/>
    <undo index="0" exp="area" dr="N54:N61" r="N62" sId="1"/>
    <undo index="0" exp="area" dr="M54:M61" r="M62" sId="1"/>
    <undo index="0" exp="area" dr="L54:L61" r="L62" sId="1"/>
    <undo index="0" exp="area" dr="K54:K61" r="K62" sId="1"/>
    <undo index="0" exp="area" dr="J54:J61" r="J62" sId="1"/>
    <undo index="0" exp="area" dr="I54:I61" r="I6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186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Радужный, мкр. 2-й, д. 20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3780.1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3294.8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219</v>
      </nc>
      <ndxf>
        <font>
          <sz val="10"/>
          <name val="Times New Roman"/>
          <scheme val="none"/>
        </font>
      </ndxf>
    </rcc>
    <rcc rId="0" sId="1" dxf="1" numFmtId="4">
      <nc r="L54">
        <v>41141059.469999999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79" sId="1" ref="A54:XFD54" action="deleteRow">
    <undo index="0" exp="area" dr="P54:P60" r="P61" sId="1"/>
    <undo index="0" exp="area" dr="O54:O60" r="O61" sId="1"/>
    <undo index="0" exp="area" dr="N54:N60" r="N61" sId="1"/>
    <undo index="0" exp="area" dr="M54:M60" r="M61" sId="1"/>
    <undo index="0" exp="area" dr="L54:L60" r="L61" sId="1"/>
    <undo index="0" exp="area" dr="K54:K60" r="K61" sId="1"/>
    <undo index="0" exp="area" dr="J54:J60" r="J61" sId="1"/>
    <undo index="0" exp="area" dr="I54:I60" r="I6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187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Радужный, мкр. 2-й, д. 22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3733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3238.2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213</v>
      </nc>
      <ndxf>
        <font>
          <sz val="10"/>
          <name val="Times New Roman"/>
          <scheme val="none"/>
        </font>
      </ndxf>
    </rcc>
    <rcc rId="0" sId="1" dxf="1" numFmtId="4">
      <nc r="L54">
        <v>28469685.920000002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80" sId="1" ref="A54:XFD54" action="deleteRow">
    <undo index="0" exp="area" dr="P54:P59" r="P60" sId="1"/>
    <undo index="0" exp="area" dr="O54:O59" r="O60" sId="1"/>
    <undo index="0" exp="area" dr="N54:N59" r="N60" sId="1"/>
    <undo index="0" exp="area" dr="M54:M59" r="M60" sId="1"/>
    <undo index="0" exp="area" dr="L54:L59" r="L60" sId="1"/>
    <undo index="0" exp="area" dr="K54:K59" r="K60" sId="1"/>
    <undo index="0" exp="area" dr="J54:J59" r="J60" sId="1"/>
    <undo index="0" exp="area" dr="I54:I59" r="I6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188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Радужный, мкр. 2-й, д. 23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20174.3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20174.3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625</v>
      </nc>
      <ndxf>
        <font>
          <sz val="10"/>
          <name val="Times New Roman"/>
          <scheme val="none"/>
        </font>
      </ndxf>
    </rcc>
    <rcc rId="0" sId="1" dxf="1" numFmtId="4">
      <nc r="L54">
        <v>68528037.739999995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81" sId="1" ref="A54:XFD54" action="deleteRow">
    <undo index="0" exp="area" dr="P54:P58" r="P59" sId="1"/>
    <undo index="0" exp="area" dr="O54:O58" r="O59" sId="1"/>
    <undo index="0" exp="area" dr="N54:N58" r="N59" sId="1"/>
    <undo index="0" exp="area" dr="M54:M58" r="M59" sId="1"/>
    <undo index="0" exp="area" dr="L54:L58" r="L59" sId="1"/>
    <undo index="0" exp="area" dr="K54:K58" r="K59" sId="1"/>
    <undo index="0" exp="area" dr="J54:J58" r="J59" sId="1"/>
    <undo index="0" exp="area" dr="I54:I58" r="I5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189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Радужный, мкр. 2-й, д. 25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12822.1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11734.4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587</v>
      </nc>
      <ndxf>
        <font>
          <sz val="10"/>
          <name val="Times New Roman"/>
          <scheme val="none"/>
        </font>
      </ndxf>
    </rcc>
    <rcc rId="0" sId="1" dxf="1" numFmtId="4">
      <nc r="L54">
        <v>41074696.140000001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82" sId="1" ref="A54:XFD54" action="deleteRow">
    <undo index="0" exp="area" dr="P54:P57" r="P58" sId="1"/>
    <undo index="0" exp="area" dr="O54:O57" r="O58" sId="1"/>
    <undo index="0" exp="area" dr="N54:N57" r="N58" sId="1"/>
    <undo index="0" exp="area" dr="M54:M57" r="M58" sId="1"/>
    <undo index="0" exp="area" dr="L54:L57" r="L58" sId="1"/>
    <undo index="0" exp="area" dr="K54:K57" r="K58" sId="1"/>
    <undo index="0" exp="area" dr="J54:J57" r="J58" sId="1"/>
    <undo index="0" exp="area" dr="I54:I57" r="I5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190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Радужный, мкр. 4-й, д. 29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1277.4000000000001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1224.2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64</v>
      </nc>
      <ndxf>
        <font>
          <sz val="10"/>
          <name val="Times New Roman"/>
          <scheme val="none"/>
        </font>
      </ndxf>
    </rcc>
    <rcc rId="0" sId="1" dxf="1" numFmtId="4">
      <nc r="L54">
        <v>12471229.619999999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83" sId="1" ref="A54:XFD54" action="deleteRow">
    <undo index="0" exp="area" dr="P54:P56" r="P57" sId="1"/>
    <undo index="0" exp="area" dr="O54:O56" r="O57" sId="1"/>
    <undo index="0" exp="area" dr="N54:N56" r="N57" sId="1"/>
    <undo index="0" exp="area" dr="M54:M56" r="M57" sId="1"/>
    <undo index="0" exp="area" dr="L54:L56" r="L57" sId="1"/>
    <undo index="0" exp="area" dr="K54:K56" r="K57" sId="1"/>
    <undo index="0" exp="area" dr="J54:J56" r="J57" sId="1"/>
    <undo index="0" exp="area" dr="I54:I56" r="I5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191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Радужный, мкр. 7-й, д. 8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14519.9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11331.2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664</v>
      </nc>
      <ndxf>
        <font>
          <sz val="10"/>
          <name val="Times New Roman"/>
          <scheme val="none"/>
        </font>
      </ndxf>
    </rcc>
    <rcc rId="0" sId="1" dxf="1" numFmtId="4">
      <nc r="L54">
        <v>39279024.469999999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84" sId="1" ref="A54:XFD54" action="deleteRow">
    <undo index="0" exp="area" dr="P54:P55" r="P56" sId="1"/>
    <undo index="0" exp="area" dr="O54:O55" r="O56" sId="1"/>
    <undo index="0" exp="area" dr="N54:N55" r="N56" sId="1"/>
    <undo index="0" exp="area" dr="M54:M55" r="M56" sId="1"/>
    <undo index="0" exp="area" dr="L54:L55" r="L56" sId="1"/>
    <undo index="0" exp="area" dr="K54:K55" r="K56" sId="1"/>
    <undo index="0" exp="area" dr="J54:J55" r="J56" sId="1"/>
    <undo index="0" exp="area" dr="I54:I55" r="I5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192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Радужный, мкр. 7-й, д. 12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14515.6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10964.7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567</v>
      </nc>
      <ndxf>
        <font>
          <sz val="10"/>
          <name val="Times New Roman"/>
          <scheme val="none"/>
        </font>
      </ndxf>
    </rcc>
    <rcc rId="0" sId="1" dxf="1" numFmtId="4">
      <nc r="L54">
        <v>60566032.909999996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85" sId="1" ref="A54:XFD54" action="deleteRow">
    <undo index="0" exp="area" dr="P54" r="P55" sId="1"/>
    <undo index="0" exp="area" dr="O54" r="O55" sId="1"/>
    <undo index="0" exp="area" dr="N54" r="N55" sId="1"/>
    <undo index="0" exp="area" dr="M54" r="M55" sId="1"/>
    <undo index="0" exp="area" dr="L54" r="L55" sId="1"/>
    <undo index="0" exp="area" dr="K54" r="K55" sId="1"/>
    <undo index="0" exp="area" dr="J54" r="J55" sId="1"/>
    <undo index="0" exp="area" dr="I54" r="I5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193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Радужный, мкр. 7-й, д. 14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14792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11483.7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593</v>
      </nc>
      <ndxf>
        <font>
          <sz val="10"/>
          <name val="Times New Roman"/>
          <scheme val="none"/>
        </font>
      </ndxf>
    </rcc>
    <rcc rId="0" sId="1" dxf="1" numFmtId="4">
      <nc r="L54">
        <v>47921653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86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Итого по городскому округу Радужный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4" start="0" length="0">
      <dxf>
        <font>
          <sz val="10"/>
          <name val="Times New Roman"/>
          <scheme val="none"/>
        </font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cc rId="0" sId="1" dxf="1">
      <nc r="I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87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Советский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fmt sheetId="1" sqref="I54" start="0" length="0">
      <dxf>
        <font>
          <sz val="10"/>
          <name val="Times New Roman"/>
          <scheme val="none"/>
        </font>
        <numFmt numFmtId="4" formatCode="#,##0.00"/>
      </dxf>
    </rfmt>
    <rfmt sheetId="1" sqref="J54" start="0" length="0">
      <dxf>
        <font>
          <sz val="10"/>
          <name val="Times New Roman"/>
          <scheme val="none"/>
        </font>
        <numFmt numFmtId="4" formatCode="#,##0.00"/>
      </dxf>
    </rfmt>
    <rfmt sheetId="1" sqref="K54" start="0" length="0">
      <dxf>
        <font>
          <sz val="10"/>
          <name val="Times New Roman"/>
          <scheme val="none"/>
        </font>
        <numFmt numFmtId="3" formatCode="#,##0"/>
      </dxf>
    </rfmt>
    <rfmt sheetId="1" sqref="L54" start="0" length="0">
      <dxf>
        <font>
          <sz val="10"/>
          <name val="Times New Roman"/>
          <scheme val="none"/>
        </font>
        <numFmt numFmtId="4" formatCode="#,##0.00"/>
      </dxf>
    </rfmt>
    <rfmt sheetId="1" sqref="M54" start="0" length="0">
      <dxf>
        <font>
          <sz val="10"/>
          <name val="Times New Roman"/>
          <scheme val="none"/>
        </font>
        <numFmt numFmtId="4" formatCode="#,##0.00"/>
      </dxf>
    </rfmt>
    <rfmt sheetId="1" sqref="N54" start="0" length="0">
      <dxf>
        <font>
          <sz val="10"/>
          <name val="Times New Roman"/>
          <scheme val="none"/>
        </font>
        <numFmt numFmtId="4" formatCode="#,##0.00"/>
      </dxf>
    </rfmt>
    <rfmt sheetId="1" sqref="O54" start="0" length="0">
      <dxf>
        <font>
          <sz val="10"/>
          <name val="Times New Roman"/>
          <scheme val="none"/>
        </font>
        <numFmt numFmtId="4" formatCode="#,##0.00"/>
      </dxf>
    </rfmt>
    <rfmt sheetId="1" sqref="P54" start="0" length="0">
      <dxf>
        <font>
          <sz val="10"/>
          <name val="Times New Roman"/>
          <scheme val="none"/>
        </font>
        <numFmt numFmtId="4" formatCode="#,##0.00"/>
      </dxf>
    </rfmt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88" sId="1" ref="A54:XFD54" action="deleteRow">
    <undo index="0" exp="area" dr="P54:P59" r="P60" sId="1"/>
    <undo index="0" exp="area" dr="O54:O59" r="O60" sId="1"/>
    <undo index="0" exp="area" dr="N54:N59" r="N60" sId="1"/>
    <undo index="0" exp="area" dr="M54:M59" r="M60" sId="1"/>
    <undo index="0" exp="area" dr="L54:L59" r="L60" sId="1"/>
    <undo index="0" exp="area" dr="K54:K59" r="K60" sId="1"/>
    <undo index="0" exp="area" dr="J54:J59" r="J60" sId="1"/>
    <undo index="0" exp="area" dr="I54:I59" r="I6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194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Советский, ул. Гагарина, д. 62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2906.3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1929.5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98</v>
      </nc>
      <ndxf>
        <font>
          <sz val="10"/>
          <name val="Times New Roman"/>
          <scheme val="none"/>
        </font>
      </ndxf>
    </rcc>
    <rcc rId="0" sId="1" dxf="1" numFmtId="4">
      <nc r="L54">
        <v>10748230.689999999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89" sId="1" ref="A54:XFD54" action="deleteRow">
    <undo index="0" exp="area" dr="P54:P58" r="P59" sId="1"/>
    <undo index="0" exp="area" dr="O54:O58" r="O59" sId="1"/>
    <undo index="0" exp="area" dr="N54:N58" r="N59" sId="1"/>
    <undo index="0" exp="area" dr="M54:M58" r="M59" sId="1"/>
    <undo index="0" exp="area" dr="L54:L58" r="L59" sId="1"/>
    <undo index="0" exp="area" dr="K54:K58" r="K59" sId="1"/>
    <undo index="0" exp="area" dr="J54:J58" r="J59" sId="1"/>
    <undo index="0" exp="area" dr="I54:I58" r="I5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195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Советский, ул. Киевская, д. 28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4369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4298.3999999999996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216</v>
      </nc>
      <ndxf>
        <font>
          <sz val="10"/>
          <name val="Times New Roman"/>
          <scheme val="none"/>
        </font>
      </ndxf>
    </rcc>
    <rcc rId="0" sId="1" dxf="1" numFmtId="4">
      <nc r="L54">
        <v>14633837.119999999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90" sId="1" ref="A54:XFD54" action="deleteRow">
    <undo index="0" exp="area" dr="P54:P57" r="P58" sId="1"/>
    <undo index="0" exp="area" dr="O54:O57" r="O58" sId="1"/>
    <undo index="0" exp="area" dr="N54:N57" r="N58" sId="1"/>
    <undo index="0" exp="area" dr="M54:M57" r="M58" sId="1"/>
    <undo index="0" exp="area" dr="L54:L57" r="L58" sId="1"/>
    <undo index="0" exp="area" dr="K54:K57" r="K58" sId="1"/>
    <undo index="0" exp="area" dr="J54:J57" r="J58" sId="1"/>
    <undo index="0" exp="area" dr="I54:I57" r="I5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196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Советский, ул. Припарковая, д. 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1630.5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1492.5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90</v>
      </nc>
      <ndxf>
        <font>
          <sz val="10"/>
          <name val="Times New Roman"/>
          <scheme val="none"/>
        </font>
      </ndxf>
    </rcc>
    <rcc rId="0" sId="1" dxf="1" numFmtId="4">
      <nc r="L54">
        <v>4728844.83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91" sId="1" ref="A54:XFD54" action="deleteRow">
    <undo index="0" exp="area" dr="P54:P56" r="P57" sId="1"/>
    <undo index="0" exp="area" dr="O54:O56" r="O57" sId="1"/>
    <undo index="0" exp="area" dr="N54:N56" r="N57" sId="1"/>
    <undo index="0" exp="area" dr="M54:M56" r="M57" sId="1"/>
    <undo index="0" exp="area" dr="L54:L56" r="L57" sId="1"/>
    <undo index="0" exp="area" dr="K54:K56" r="K57" sId="1"/>
    <undo index="0" exp="area" dr="J54:J56" r="J57" sId="1"/>
    <undo index="0" exp="area" dr="I54:I56" r="I5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197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Советский, ул. Строительная, д. 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717.9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431.9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30</v>
      </nc>
      <ndxf>
        <font>
          <sz val="10"/>
          <name val="Times New Roman"/>
          <scheme val="none"/>
        </font>
      </ndxf>
    </rcc>
    <rcc rId="0" sId="1" dxf="1" numFmtId="4">
      <nc r="L54">
        <v>8332272.0499999998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92" sId="1" ref="A54:XFD54" action="deleteRow">
    <undo index="0" exp="area" dr="P54:P55" r="P56" sId="1"/>
    <undo index="0" exp="area" dr="O54:O55" r="O56" sId="1"/>
    <undo index="0" exp="area" dr="N54:N55" r="N56" sId="1"/>
    <undo index="0" exp="area" dr="M54:M55" r="M56" sId="1"/>
    <undo index="0" exp="area" dr="L54:L55" r="L56" sId="1"/>
    <undo index="0" exp="area" dr="K54:K55" r="K56" sId="1"/>
    <undo index="0" exp="area" dr="J54:J55" r="J56" sId="1"/>
    <undo index="0" exp="area" dr="I54:I55" r="I5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198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Советский, ул. Юбилейная, д. 52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1549.2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1414.3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72</v>
      </nc>
      <ndxf>
        <font>
          <sz val="10"/>
          <name val="Times New Roman"/>
          <scheme val="none"/>
        </font>
      </ndxf>
    </rcc>
    <rcc rId="0" sId="1" dxf="1" numFmtId="4">
      <nc r="L54">
        <v>5915808.4400000004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93" sId="1" ref="A54:XFD54" action="deleteRow">
    <undo index="0" exp="area" dr="P54" r="P55" sId="1"/>
    <undo index="0" exp="area" dr="O54" r="O55" sId="1"/>
    <undo index="0" exp="area" dr="N54" r="N55" sId="1"/>
    <undo index="0" exp="area" dr="M54" r="M55" sId="1"/>
    <undo index="0" exp="area" dr="L54" r="L55" sId="1"/>
    <undo index="0" exp="area" dr="K54" r="K55" sId="1"/>
    <undo index="0" exp="area" dr="J54" r="J55" sId="1"/>
    <undo index="0" exp="area" dr="I54" r="I5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199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Советский, ул. Юбилейная, д. 73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1209.2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1201.2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59</v>
      </nc>
      <ndxf>
        <font>
          <sz val="10"/>
          <name val="Times New Roman"/>
          <scheme val="none"/>
        </font>
      </ndxf>
    </rcc>
    <rcc rId="0" sId="1" dxf="1" numFmtId="4">
      <nc r="L54">
        <v>1302973.8400000001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94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Итого по Советскому муниципальному району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4" start="0" length="0">
      <dxf>
        <font>
          <sz val="10"/>
          <name val="Times New Roman"/>
          <scheme val="none"/>
        </font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cc rId="0" sId="1" dxf="1">
      <nc r="I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95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Городской округ Сургут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fmt sheetId="1" sqref="I54" start="0" length="0">
      <dxf>
        <font>
          <sz val="10"/>
          <name val="Times New Roman"/>
          <scheme val="none"/>
        </font>
        <numFmt numFmtId="4" formatCode="#,##0.00"/>
      </dxf>
    </rfmt>
    <rfmt sheetId="1" sqref="J54" start="0" length="0">
      <dxf>
        <font>
          <sz val="10"/>
          <name val="Times New Roman"/>
          <scheme val="none"/>
        </font>
        <numFmt numFmtId="4" formatCode="#,##0.00"/>
      </dxf>
    </rfmt>
    <rfmt sheetId="1" sqref="K54" start="0" length="0">
      <dxf>
        <font>
          <sz val="10"/>
          <name val="Times New Roman"/>
          <scheme val="none"/>
        </font>
        <numFmt numFmtId="3" formatCode="#,##0"/>
      </dxf>
    </rfmt>
    <rfmt sheetId="1" sqref="L54" start="0" length="0">
      <dxf>
        <font>
          <sz val="10"/>
          <name val="Times New Roman"/>
          <scheme val="none"/>
        </font>
        <numFmt numFmtId="4" formatCode="#,##0.00"/>
      </dxf>
    </rfmt>
    <rfmt sheetId="1" sqref="M54" start="0" length="0">
      <dxf>
        <font>
          <sz val="10"/>
          <name val="Times New Roman"/>
          <scheme val="none"/>
        </font>
        <numFmt numFmtId="4" formatCode="#,##0.00"/>
      </dxf>
    </rfmt>
    <rfmt sheetId="1" sqref="N54" start="0" length="0">
      <dxf>
        <font>
          <sz val="10"/>
          <name val="Times New Roman"/>
          <scheme val="none"/>
        </font>
        <numFmt numFmtId="4" formatCode="#,##0.00"/>
      </dxf>
    </rfmt>
    <rfmt sheetId="1" sqref="O54" start="0" length="0">
      <dxf>
        <font>
          <sz val="10"/>
          <name val="Times New Roman"/>
          <scheme val="none"/>
        </font>
        <numFmt numFmtId="4" formatCode="#,##0.00"/>
      </dxf>
    </rfmt>
    <rfmt sheetId="1" sqref="P54" start="0" length="0">
      <dxf>
        <font>
          <sz val="10"/>
          <name val="Times New Roman"/>
          <scheme val="none"/>
        </font>
        <numFmt numFmtId="4" formatCode="#,##0.00"/>
      </dxf>
    </rfmt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96" sId="1" ref="A54:XFD54" action="deleteRow">
    <undo index="0" exp="area" dr="P54:P95" r="P96" sId="1"/>
    <undo index="0" exp="area" dr="O54:O95" r="O96" sId="1"/>
    <undo index="0" exp="area" dr="N54:N95" r="N96" sId="1"/>
    <undo index="0" exp="area" dr="M54:M95" r="M96" sId="1"/>
    <undo index="0" exp="area" dr="L54:L95" r="L96" sId="1"/>
    <undo index="0" exp="area" dr="K54:K95" r="K96" sId="1"/>
    <undo index="0" exp="area" dr="J54:J95" r="J96" sId="1"/>
    <undo index="0" exp="area" dr="I54:I95" r="I9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200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пр-кт. Комсомольский, д. 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4078.5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3539.9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168</v>
      </nc>
      <ndxf>
        <font>
          <sz val="10"/>
          <name val="Times New Roman"/>
          <scheme val="none"/>
        </font>
      </ndxf>
    </rcc>
    <rcc rId="0" sId="1" dxf="1" numFmtId="4">
      <nc r="L54">
        <v>22606287.199999999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97" sId="1" ref="A54:XFD54" action="deleteRow">
    <undo index="0" exp="area" dr="P54:P94" r="P95" sId="1"/>
    <undo index="0" exp="area" dr="O54:O94" r="O95" sId="1"/>
    <undo index="0" exp="area" dr="N54:N94" r="N95" sId="1"/>
    <undo index="0" exp="area" dr="M54:M94" r="M95" sId="1"/>
    <undo index="0" exp="area" dr="L54:L94" r="L95" sId="1"/>
    <undo index="0" exp="area" dr="K54:K94" r="K95" sId="1"/>
    <undo index="0" exp="area" dr="J54:J94" r="J95" sId="1"/>
    <undo index="0" exp="area" dr="I54:I94" r="I9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201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пр-кт. Комсомольский, д. 21/1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5110.5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4562.6000000000004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252</v>
      </nc>
      <ndxf>
        <font>
          <sz val="10"/>
          <name val="Times New Roman"/>
          <scheme val="none"/>
        </font>
      </ndxf>
    </rcc>
    <rcc rId="0" sId="1" dxf="1" numFmtId="4">
      <nc r="L54">
        <v>15848053.34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98" sId="1" ref="A54:XFD54" action="deleteRow">
    <undo index="0" exp="area" dr="P54:P93" r="P94" sId="1"/>
    <undo index="0" exp="area" dr="O54:O93" r="O94" sId="1"/>
    <undo index="0" exp="area" dr="N54:N93" r="N94" sId="1"/>
    <undo index="0" exp="area" dr="M54:M93" r="M94" sId="1"/>
    <undo index="0" exp="area" dr="L54:L93" r="L94" sId="1"/>
    <undo index="0" exp="area" dr="K54:K93" r="K94" sId="1"/>
    <undo index="0" exp="area" dr="J54:J93" r="J94" sId="1"/>
    <undo index="0" exp="area" dr="I54:I93" r="I9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202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пр-кт. Ленина, д. 39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7186.1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5073.8999999999996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175</v>
      </nc>
      <ndxf>
        <font>
          <sz val="10"/>
          <name val="Times New Roman"/>
          <scheme val="none"/>
        </font>
      </ndxf>
    </rcc>
    <rcc rId="0" sId="1" dxf="1" numFmtId="4">
      <nc r="L54">
        <v>28118575.760000002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7999" sId="1" ref="A54:XFD54" action="deleteRow">
    <undo index="0" exp="area" dr="P54:P92" r="P93" sId="1"/>
    <undo index="0" exp="area" dr="O54:O92" r="O93" sId="1"/>
    <undo index="0" exp="area" dr="N54:N92" r="N93" sId="1"/>
    <undo index="0" exp="area" dr="M54:M92" r="M93" sId="1"/>
    <undo index="0" exp="area" dr="L54:L92" r="L93" sId="1"/>
    <undo index="0" exp="area" dr="K54:K92" r="K93" sId="1"/>
    <undo index="0" exp="area" dr="J54:J92" r="J93" sId="1"/>
    <undo index="0" exp="area" dr="I54:I92" r="I9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203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пр-кт. Ленина, д. 52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16719.900000000001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12208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461</v>
      </nc>
      <ndxf>
        <font>
          <sz val="10"/>
          <name val="Times New Roman"/>
          <scheme val="none"/>
        </font>
      </ndxf>
    </rcc>
    <rcc rId="0" sId="1" dxf="1" numFmtId="4">
      <nc r="L54">
        <v>23966100.100000001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00" sId="1" ref="A54:XFD54" action="deleteRow">
    <undo index="0" exp="area" dr="P54:P91" r="P92" sId="1"/>
    <undo index="0" exp="area" dr="O54:O91" r="O92" sId="1"/>
    <undo index="0" exp="area" dr="N54:N91" r="N92" sId="1"/>
    <undo index="0" exp="area" dr="M54:M91" r="M92" sId="1"/>
    <undo index="0" exp="area" dr="L54:L91" r="L92" sId="1"/>
    <undo index="0" exp="area" dr="K54:K91" r="K92" sId="1"/>
    <undo index="0" exp="area" dr="J54:J91" r="J92" sId="1"/>
    <undo index="0" exp="area" dr="I54:I91" r="I9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204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пр-кт. Ленина, д. 54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9</t>
        </is>
      </nc>
      <ndxf>
        <font>
          <sz val="10"/>
          <name val="Times New Roman"/>
          <scheme val="none"/>
        </font>
      </ndxf>
    </rcc>
    <rcc rId="0" sId="1" dxf="1" numFmtId="4">
      <nc r="I54">
        <v>21499.200000000001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18834.8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804</v>
      </nc>
      <ndxf>
        <font>
          <sz val="10"/>
          <name val="Times New Roman"/>
          <scheme val="none"/>
        </font>
      </ndxf>
    </rcc>
    <rcc rId="0" sId="1" dxf="1" numFmtId="4">
      <nc r="L54">
        <v>25639647.379999999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01" sId="1" ref="A54:XFD54" action="deleteRow">
    <undo index="0" exp="area" dr="P54:P90" r="P91" sId="1"/>
    <undo index="0" exp="area" dr="O54:O90" r="O91" sId="1"/>
    <undo index="0" exp="area" dr="N54:N90" r="N91" sId="1"/>
    <undo index="0" exp="area" dr="M54:M90" r="M91" sId="1"/>
    <undo index="0" exp="area" dr="L54:L90" r="L91" sId="1"/>
    <undo index="0" exp="area" dr="K54:K90" r="K91" sId="1"/>
    <undo index="0" exp="area" dr="J54:J90" r="J91" sId="1"/>
    <undo index="0" exp="area" dr="I54:I90" r="I9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205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пр-кт. Мира, д. 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9</t>
        </is>
      </nc>
      <ndxf>
        <font>
          <sz val="10"/>
          <name val="Times New Roman"/>
          <scheme val="none"/>
        </font>
      </ndxf>
    </rcc>
    <rcc rId="0" sId="1" dxf="1" numFmtId="4">
      <nc r="I54">
        <v>9048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8035.8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322</v>
      </nc>
      <ndxf>
        <font>
          <sz val="10"/>
          <name val="Times New Roman"/>
          <scheme val="none"/>
        </font>
      </ndxf>
    </rcc>
    <rcc rId="0" sId="1" dxf="1" numFmtId="4">
      <nc r="L54">
        <v>23862252.329999998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02" sId="1" ref="A54:XFD54" action="deleteRow">
    <undo index="0" exp="area" dr="P54:P89" r="P90" sId="1"/>
    <undo index="0" exp="area" dr="O54:O89" r="O90" sId="1"/>
    <undo index="0" exp="area" dr="N54:N89" r="N90" sId="1"/>
    <undo index="0" exp="area" dr="M54:M89" r="M90" sId="1"/>
    <undo index="0" exp="area" dr="L54:L89" r="L90" sId="1"/>
    <undo index="0" exp="area" dr="K54:K89" r="K90" sId="1"/>
    <undo index="0" exp="area" dr="J54:J89" r="J90" sId="1"/>
    <undo index="0" exp="area" dr="I54:I89" r="I9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206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пр-кт. Мира, д. 17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1989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15467.8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13321.2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577</v>
      </nc>
      <ndxf>
        <font>
          <sz val="10"/>
          <name val="Times New Roman"/>
          <scheme val="none"/>
        </font>
      </ndxf>
    </rcc>
    <rcc rId="0" sId="1" dxf="1" numFmtId="4">
      <nc r="L54">
        <v>25849707.710000001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03" sId="1" ref="A54:XFD54" action="deleteRow">
    <undo index="0" exp="area" dr="P54:P88" r="P89" sId="1"/>
    <undo index="0" exp="area" dr="O54:O88" r="O89" sId="1"/>
    <undo index="0" exp="area" dr="N54:N88" r="N89" sId="1"/>
    <undo index="0" exp="area" dr="M54:M88" r="M89" sId="1"/>
    <undo index="0" exp="area" dr="L54:L88" r="L89" sId="1"/>
    <undo index="0" exp="area" dr="K54:K88" r="K89" sId="1"/>
    <undo index="0" exp="area" dr="J54:J88" r="J89" sId="1"/>
    <undo index="0" exp="area" dr="I54:I88" r="I8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207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проезд Взлетный, д. 5/1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3072.15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2677.3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186</v>
      </nc>
      <ndxf>
        <font>
          <sz val="10"/>
          <name val="Times New Roman"/>
          <scheme val="none"/>
        </font>
      </ndxf>
    </rcc>
    <rcc rId="0" sId="1" dxf="1" numFmtId="4">
      <nc r="L54">
        <v>9174312.5299999993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04" sId="1" ref="A54:XFD54" action="deleteRow">
    <undo index="0" exp="area" dr="P54:P87" r="P88" sId="1"/>
    <undo index="0" exp="area" dr="O54:O87" r="O88" sId="1"/>
    <undo index="0" exp="area" dr="N54:N87" r="N88" sId="1"/>
    <undo index="0" exp="area" dr="M54:M87" r="M88" sId="1"/>
    <undo index="0" exp="area" dr="L54:L87" r="L88" sId="1"/>
    <undo index="0" exp="area" dr="K54:K87" r="K88" sId="1"/>
    <undo index="0" exp="area" dr="J54:J87" r="J88" sId="1"/>
    <undo index="0" exp="area" dr="I54:I87" r="I8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208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проезд Первопроходцев, д. 7/1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3626.6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3284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188</v>
      </nc>
      <ndxf>
        <font>
          <sz val="10"/>
          <name val="Times New Roman"/>
          <scheme val="none"/>
        </font>
      </ndxf>
    </rcc>
    <rcc rId="0" sId="1" dxf="1" numFmtId="4">
      <nc r="L54">
        <v>21626120.039999999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05" sId="1" ref="A54:XFD54" action="deleteRow">
    <undo index="0" exp="area" dr="P54:P86" r="P87" sId="1"/>
    <undo index="0" exp="area" dr="O54:O86" r="O87" sId="1"/>
    <undo index="0" exp="area" dr="N54:N86" r="N87" sId="1"/>
    <undo index="0" exp="area" dr="M54:M86" r="M87" sId="1"/>
    <undo index="0" exp="area" dr="L54:L86" r="L87" sId="1"/>
    <undo index="0" exp="area" dr="K54:K86" r="K87" sId="1"/>
    <undo index="0" exp="area" dr="J54:J86" r="J87" sId="1"/>
    <undo index="0" exp="area" dr="I54:I86" r="I8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209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проезд Первопроходцев, д. 11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5142.8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4593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276</v>
      </nc>
      <ndxf>
        <font>
          <sz val="10"/>
          <name val="Times New Roman"/>
          <scheme val="none"/>
        </font>
      </ndxf>
    </rcc>
    <rcc rId="0" sId="1" dxf="1" numFmtId="4">
      <nc r="L54">
        <v>35169033.670000002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06" sId="1" ref="A54:XFD54" action="deleteRow">
    <undo index="0" exp="area" dr="P54:P85" r="P86" sId="1"/>
    <undo index="0" exp="area" dr="O54:O85" r="O86" sId="1"/>
    <undo index="0" exp="area" dr="N54:N85" r="N86" sId="1"/>
    <undo index="0" exp="area" dr="M54:M85" r="M86" sId="1"/>
    <undo index="0" exp="area" dr="L54:L85" r="L86" sId="1"/>
    <undo index="0" exp="area" dr="K54:K85" r="K86" sId="1"/>
    <undo index="0" exp="area" dr="J54:J85" r="J86" sId="1"/>
    <undo index="0" exp="area" dr="I54:I85" r="I8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210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50 лет ВЛКСМ, д. 2/2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2362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1435.9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96</v>
      </nc>
      <ndxf>
        <font>
          <sz val="10"/>
          <name val="Times New Roman"/>
          <scheme val="none"/>
        </font>
      </ndxf>
    </rcc>
    <rcc rId="0" sId="1" dxf="1" numFmtId="4">
      <nc r="L54">
        <v>11310247.27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07" sId="1" ref="A54:XFD54" action="deleteRow">
    <undo index="0" exp="area" dr="P54:P84" r="P85" sId="1"/>
    <undo index="0" exp="area" dr="O54:O84" r="O85" sId="1"/>
    <undo index="0" exp="area" dr="N54:N84" r="N85" sId="1"/>
    <undo index="0" exp="area" dr="M54:M84" r="M85" sId="1"/>
    <undo index="0" exp="area" dr="L54:L84" r="L85" sId="1"/>
    <undo index="0" exp="area" dr="K54:K84" r="K85" sId="1"/>
    <undo index="0" exp="area" dr="J54:J84" r="J85" sId="1"/>
    <undo index="0" exp="area" dr="I54:I84" r="I8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211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Гагарина, д. 14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5155.76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4606.7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217</v>
      </nc>
      <ndxf>
        <font>
          <sz val="10"/>
          <name val="Times New Roman"/>
          <scheme val="none"/>
        </font>
      </ndxf>
    </rcc>
    <rcc rId="0" sId="1" dxf="1" numFmtId="4">
      <nc r="L54">
        <v>34138518.990000002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08" sId="1" ref="A54:XFD54" action="deleteRow">
    <undo index="0" exp="area" dr="P54:P83" r="P84" sId="1"/>
    <undo index="0" exp="area" dr="O54:O83" r="O84" sId="1"/>
    <undo index="0" exp="area" dr="N54:N83" r="N84" sId="1"/>
    <undo index="0" exp="area" dr="M54:M83" r="M84" sId="1"/>
    <undo index="0" exp="area" dr="L54:L83" r="L84" sId="1"/>
    <undo index="0" exp="area" dr="K54:K83" r="K84" sId="1"/>
    <undo index="0" exp="area" dr="J54:J83" r="J84" sId="1"/>
    <undo index="0" exp="area" dr="I54:I83" r="I8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212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Гагарина, д. 26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3546.5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3136.5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151</v>
      </nc>
      <ndxf>
        <font>
          <sz val="10"/>
          <name val="Times New Roman"/>
          <scheme val="none"/>
        </font>
      </ndxf>
    </rcc>
    <rcc rId="0" sId="1" dxf="1" numFmtId="4">
      <nc r="L54">
        <v>22288321.25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09" sId="1" ref="A54:XFD54" action="deleteRow">
    <undo index="0" exp="area" dr="P54:P82" r="P83" sId="1"/>
    <undo index="0" exp="area" dr="O54:O82" r="O83" sId="1"/>
    <undo index="0" exp="area" dr="N54:N82" r="N83" sId="1"/>
    <undo index="0" exp="area" dr="M54:M82" r="M83" sId="1"/>
    <undo index="0" exp="area" dr="L54:L82" r="L83" sId="1"/>
    <undo index="0" exp="area" dr="K54:K82" r="K83" sId="1"/>
    <undo index="0" exp="area" dr="J54:J82" r="J83" sId="1"/>
    <undo index="0" exp="area" dr="I54:I82" r="I8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213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Генерала Иванова, д. 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2011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9995.4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8992.7000000000007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324</v>
      </nc>
      <ndxf>
        <font>
          <sz val="10"/>
          <name val="Times New Roman"/>
          <scheme val="none"/>
        </font>
      </ndxf>
    </rcc>
    <rcc rId="0" sId="1" dxf="1" numFmtId="4">
      <nc r="L54">
        <v>38655634.960000001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10" sId="1" ref="A54:XFD54" action="deleteRow">
    <undo index="0" exp="area" dr="P54:P81" r="P82" sId="1"/>
    <undo index="0" exp="area" dr="O54:O81" r="O82" sId="1"/>
    <undo index="0" exp="area" dr="N54:N81" r="N82" sId="1"/>
    <undo index="0" exp="area" dr="M54:M81" r="M82" sId="1"/>
    <undo index="0" exp="area" dr="L54:L81" r="L82" sId="1"/>
    <undo index="0" exp="area" dr="K54:K81" r="K82" sId="1"/>
    <undo index="0" exp="area" dr="J54:J81" r="J82" sId="1"/>
    <undo index="0" exp="area" dr="I54:I81" r="I8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214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Дзержинского, д. 3А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54">
        <v>8051.3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7186.7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273</v>
      </nc>
      <ndxf>
        <font>
          <sz val="10"/>
          <name val="Times New Roman"/>
          <scheme val="none"/>
        </font>
      </ndxf>
    </rcc>
    <rcc rId="0" sId="1" dxf="1" numFmtId="4">
      <nc r="L54">
        <v>46376674.119999997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11" sId="1" ref="A54:XFD54" action="deleteRow">
    <undo index="0" exp="area" dr="P54:P80" r="P81" sId="1"/>
    <undo index="0" exp="area" dr="O54:O80" r="O81" sId="1"/>
    <undo index="0" exp="area" dr="N54:N80" r="N81" sId="1"/>
    <undo index="0" exp="area" dr="M54:M80" r="M81" sId="1"/>
    <undo index="0" exp="area" dr="L54:L80" r="L81" sId="1"/>
    <undo index="0" exp="area" dr="K54:K80" r="K81" sId="1"/>
    <undo index="0" exp="area" dr="J54:J80" r="J81" sId="1"/>
    <undo index="0" exp="area" dr="I54:I80" r="I8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215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Дзержинского, д. 7/3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7076.6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6125.7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273</v>
      </nc>
      <ndxf>
        <font>
          <sz val="10"/>
          <name val="Times New Roman"/>
          <scheme val="none"/>
        </font>
      </ndxf>
    </rcc>
    <rcc rId="0" sId="1" dxf="1" numFmtId="4">
      <nc r="L54">
        <v>24106996.850000001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12" sId="1" ref="A54:XFD54" action="deleteRow">
    <undo index="0" exp="area" dr="P54:P79" r="P80" sId="1"/>
    <undo index="0" exp="area" dr="O54:O79" r="O80" sId="1"/>
    <undo index="0" exp="area" dr="N54:N79" r="N80" sId="1"/>
    <undo index="0" exp="area" dr="M54:M79" r="M80" sId="1"/>
    <undo index="0" exp="area" dr="L54:L79" r="L80" sId="1"/>
    <undo index="0" exp="area" dr="K54:K79" r="K80" sId="1"/>
    <undo index="0" exp="area" dr="J54:J79" r="J80" sId="1"/>
    <undo index="0" exp="area" dr="I54:I79" r="I8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216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Дзержинского, д. 13/1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9</t>
        </is>
      </nc>
      <ndxf>
        <font>
          <sz val="10"/>
          <name val="Times New Roman"/>
          <scheme val="none"/>
        </font>
      </ndxf>
    </rcc>
    <rcc rId="0" sId="1" dxf="1" numFmtId="4">
      <nc r="I54">
        <v>8919.6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7827.4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298</v>
      </nc>
      <ndxf>
        <font>
          <sz val="10"/>
          <name val="Times New Roman"/>
          <scheme val="none"/>
        </font>
      </ndxf>
    </rcc>
    <rcc rId="0" sId="1" dxf="1" numFmtId="4">
      <nc r="L54">
        <v>50931112.649999999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13" sId="1" ref="A54:XFD54" action="deleteRow">
    <undo index="0" exp="area" dr="P54:P78" r="P79" sId="1"/>
    <undo index="0" exp="area" dr="O54:O78" r="O79" sId="1"/>
    <undo index="0" exp="area" dr="N54:N78" r="N79" sId="1"/>
    <undo index="0" exp="area" dr="M54:M78" r="M79" sId="1"/>
    <undo index="0" exp="area" dr="L54:L78" r="L79" sId="1"/>
    <undo index="0" exp="area" dr="K54:K78" r="K79" sId="1"/>
    <undo index="0" exp="area" dr="J54:J78" r="J79" sId="1"/>
    <undo index="0" exp="area" dr="I54:I78" r="I7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217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Лермонтова, д. 4/1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8372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8372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340</v>
      </nc>
      <ndxf>
        <font>
          <sz val="10"/>
          <name val="Times New Roman"/>
          <scheme val="none"/>
        </font>
      </ndxf>
    </rcc>
    <rcc rId="0" sId="1" dxf="1" numFmtId="4">
      <nc r="L54">
        <v>4574956.54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14" sId="1" ref="A54:XFD54" action="deleteRow">
    <undo index="0" exp="area" dr="P54:P77" r="P78" sId="1"/>
    <undo index="0" exp="area" dr="O54:O77" r="O78" sId="1"/>
    <undo index="0" exp="area" dr="N54:N77" r="N78" sId="1"/>
    <undo index="0" exp="area" dr="M54:M77" r="M78" sId="1"/>
    <undo index="0" exp="area" dr="L54:L77" r="L78" sId="1"/>
    <undo index="0" exp="area" dr="K54:K77" r="K78" sId="1"/>
    <undo index="0" exp="area" dr="J54:J77" r="J78" sId="1"/>
    <undo index="0" exp="area" dr="I54:I77" r="I7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218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Лермонтова, д. 4/2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9</t>
        </is>
      </nc>
      <ndxf>
        <font>
          <sz val="10"/>
          <name val="Times New Roman"/>
          <scheme val="none"/>
        </font>
      </ndxf>
    </rcc>
    <rcc rId="0" sId="1" dxf="1" numFmtId="4">
      <nc r="I54">
        <v>13372.6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7938.7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360</v>
      </nc>
      <ndxf>
        <font>
          <sz val="10"/>
          <name val="Times New Roman"/>
          <scheme val="none"/>
        </font>
      </ndxf>
    </rcc>
    <rcc rId="0" sId="1" dxf="1" numFmtId="4">
      <nc r="L54">
        <v>60539214.130000003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15" sId="1" ref="A54:XFD54" action="deleteRow">
    <undo index="0" exp="area" dr="P54:P76" r="P77" sId="1"/>
    <undo index="0" exp="area" dr="O54:O76" r="O77" sId="1"/>
    <undo index="0" exp="area" dr="N54:N76" r="N77" sId="1"/>
    <undo index="0" exp="area" dr="M54:M76" r="M77" sId="1"/>
    <undo index="0" exp="area" dr="L54:L76" r="L77" sId="1"/>
    <undo index="0" exp="area" dr="K54:K76" r="K77" sId="1"/>
    <undo index="0" exp="area" dr="J54:J76" r="J77" sId="1"/>
    <undo index="0" exp="area" dr="I54:I76" r="I7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219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Лермонтова, д. 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22</t>
        </is>
      </nc>
      <ndxf>
        <font>
          <sz val="10"/>
          <name val="Times New Roman"/>
          <scheme val="none"/>
        </font>
      </ndxf>
    </rcc>
    <rcc rId="0" sId="1" dxf="1" numFmtId="4">
      <nc r="I54">
        <v>31777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19521.3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855</v>
      </nc>
      <ndxf>
        <font>
          <sz val="10"/>
          <name val="Times New Roman"/>
          <scheme val="none"/>
        </font>
      </ndxf>
    </rcc>
    <rcc rId="0" sId="1" dxf="1" numFmtId="4">
      <nc r="L54">
        <v>43740946.700000003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16" sId="1" ref="A54:XFD54" action="deleteRow">
    <undo index="0" exp="area" dr="P54:P75" r="P76" sId="1"/>
    <undo index="0" exp="area" dr="O54:O75" r="O76" sId="1"/>
    <undo index="0" exp="area" dr="N54:N75" r="N76" sId="1"/>
    <undo index="0" exp="area" dr="M54:M75" r="M76" sId="1"/>
    <undo index="0" exp="area" dr="L54:L75" r="L76" sId="1"/>
    <undo index="0" exp="area" dr="K54:K75" r="K76" sId="1"/>
    <undo index="0" exp="area" dr="J54:J75" r="J76" sId="1"/>
    <undo index="0" exp="area" dr="I54:I75" r="I7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220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Майская, д. 13/1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1972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5018.5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3641.81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305</v>
      </nc>
      <ndxf>
        <font>
          <sz val="10"/>
          <name val="Times New Roman"/>
          <scheme val="none"/>
        </font>
      </ndxf>
    </rcc>
    <rcc rId="0" sId="1" dxf="1" numFmtId="4">
      <nc r="L54">
        <v>6756172.79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17" sId="1" ref="A54:XFD54" action="deleteRow">
    <undo index="0" exp="area" dr="P54:P74" r="P75" sId="1"/>
    <undo index="0" exp="area" dr="O54:O74" r="O75" sId="1"/>
    <undo index="0" exp="area" dr="N54:N74" r="N75" sId="1"/>
    <undo index="0" exp="area" dr="M54:M74" r="M75" sId="1"/>
    <undo index="0" exp="area" dr="L54:L74" r="L75" sId="1"/>
    <undo index="0" exp="area" dr="K54:K74" r="K75" sId="1"/>
    <undo index="0" exp="area" dr="J54:J74" r="J75" sId="1"/>
    <undo index="0" exp="area" dr="I54:I74" r="I7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221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Майская, д. 13/2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1972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5172.8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3808.5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316</v>
      </nc>
      <ndxf>
        <font>
          <sz val="10"/>
          <name val="Times New Roman"/>
          <scheme val="none"/>
        </font>
      </ndxf>
    </rcc>
    <rcc rId="0" sId="1" dxf="1" numFmtId="4">
      <nc r="L54">
        <v>9193803.8399999999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18" sId="1" ref="A54:XFD54" action="deleteRow">
    <undo index="0" exp="area" dr="P54:P73" r="P74" sId="1"/>
    <undo index="0" exp="area" dr="O54:O73" r="O74" sId="1"/>
    <undo index="0" exp="area" dr="N54:N73" r="N74" sId="1"/>
    <undo index="0" exp="area" dr="M54:M73" r="M74" sId="1"/>
    <undo index="0" exp="area" dr="L54:L73" r="L74" sId="1"/>
    <undo index="0" exp="area" dr="K54:K73" r="K74" sId="1"/>
    <undo index="0" exp="area" dr="J54:J73" r="J74" sId="1"/>
    <undo index="0" exp="area" dr="I54:I73" r="I7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222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Маяковского, д. 27/1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8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5051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2977.5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250</v>
      </nc>
      <ndxf>
        <font>
          <sz val="10"/>
          <name val="Times New Roman"/>
          <scheme val="none"/>
        </font>
      </ndxf>
    </rcc>
    <rcc rId="0" sId="1" dxf="1" numFmtId="4">
      <nc r="L54">
        <v>7221036.9199999999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19" sId="1" ref="A54:XFD54" action="deleteRow">
    <undo index="0" exp="area" dr="P54:P72" r="P73" sId="1"/>
    <undo index="0" exp="area" dr="O54:O72" r="O73" sId="1"/>
    <undo index="0" exp="area" dr="N54:N72" r="N73" sId="1"/>
    <undo index="0" exp="area" dr="M54:M72" r="M73" sId="1"/>
    <undo index="0" exp="area" dr="L54:L72" r="L73" sId="1"/>
    <undo index="0" exp="area" dr="K54:K72" r="K73" sId="1"/>
    <undo index="0" exp="area" dr="J54:J72" r="J73" sId="1"/>
    <undo index="0" exp="area" dr="I54:I72" r="I7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223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Маяковского, д. 39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1983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8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5032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3055.61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286</v>
      </nc>
      <ndxf>
        <font>
          <sz val="10"/>
          <name val="Times New Roman"/>
          <scheme val="none"/>
        </font>
      </ndxf>
    </rcc>
    <rcc rId="0" sId="1" dxf="1" numFmtId="4">
      <nc r="L54">
        <v>7960752.9000000004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20" sId="1" ref="A54:XFD54" action="deleteRow">
    <undo index="0" exp="area" dr="P54:P71" r="P72" sId="1"/>
    <undo index="0" exp="area" dr="O54:O71" r="O72" sId="1"/>
    <undo index="0" exp="area" dr="N54:N71" r="N72" sId="1"/>
    <undo index="0" exp="area" dr="M54:M71" r="M72" sId="1"/>
    <undo index="0" exp="area" dr="L54:L71" r="L72" sId="1"/>
    <undo index="0" exp="area" dr="K54:K71" r="K72" sId="1"/>
    <undo index="0" exp="area" dr="J54:J71" r="J72" sId="1"/>
    <undo index="0" exp="area" dr="I54:I71" r="I7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224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Мелик-Карамова, д. 74А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8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4976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3146.46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239</v>
      </nc>
      <ndxf>
        <font>
          <sz val="10"/>
          <name val="Times New Roman"/>
          <scheme val="none"/>
        </font>
      </ndxf>
    </rcc>
    <rcc rId="0" sId="1" dxf="1" numFmtId="4">
      <nc r="L54">
        <v>7234941.3700000001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21" sId="1" ref="A54:XFD54" action="deleteRow">
    <undo index="0" exp="area" dr="P54:P70" r="P71" sId="1"/>
    <undo index="0" exp="area" dr="O54:O70" r="O71" sId="1"/>
    <undo index="0" exp="area" dr="N54:N70" r="N71" sId="1"/>
    <undo index="0" exp="area" dr="M54:M70" r="M71" sId="1"/>
    <undo index="0" exp="area" dr="L54:L70" r="L71" sId="1"/>
    <undo index="0" exp="area" dr="K54:K70" r="K71" sId="1"/>
    <undo index="0" exp="area" dr="J54:J70" r="J71" sId="1"/>
    <undo index="0" exp="area" dr="I54:I70" r="I7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225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Мелик-Карамова, д. 76В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5855.3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5094.2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245</v>
      </nc>
      <ndxf>
        <font>
          <sz val="10"/>
          <name val="Times New Roman"/>
          <scheme val="none"/>
        </font>
      </ndxf>
    </rcc>
    <rcc rId="0" sId="1" dxf="1" numFmtId="4">
      <nc r="L54">
        <v>15190084.220000001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22" sId="1" ref="A54:XFD54" action="deleteRow">
    <undo index="0" exp="area" dr="P54:P69" r="P70" sId="1"/>
    <undo index="0" exp="area" dr="O54:O69" r="O70" sId="1"/>
    <undo index="0" exp="area" dr="N54:N69" r="N70" sId="1"/>
    <undo index="0" exp="area" dr="M54:M69" r="M70" sId="1"/>
    <undo index="0" exp="area" dr="L54:L69" r="L70" sId="1"/>
    <undo index="0" exp="area" dr="K54:K69" r="K70" sId="1"/>
    <undo index="0" exp="area" dr="J54:J69" r="J70" sId="1"/>
    <undo index="0" exp="area" dr="I54:I69" r="I7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226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Московская, д. 34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1974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4385.5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3761.8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229</v>
      </nc>
      <ndxf>
        <font>
          <sz val="10"/>
          <name val="Times New Roman"/>
          <scheme val="none"/>
        </font>
      </ndxf>
    </rcc>
    <rcc rId="0" sId="1" dxf="1" numFmtId="4">
      <nc r="L54">
        <v>20617974.579999998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23" sId="1" ref="A54:XFD54" action="deleteRow">
    <undo index="0" exp="area" dr="P54:P68" r="P69" sId="1"/>
    <undo index="0" exp="area" dr="O54:O68" r="O69" sId="1"/>
    <undo index="0" exp="area" dr="N54:N68" r="N69" sId="1"/>
    <undo index="0" exp="area" dr="M54:M68" r="M69" sId="1"/>
    <undo index="0" exp="area" dr="L54:L68" r="L69" sId="1"/>
    <undo index="0" exp="area" dr="K54:K68" r="K69" sId="1"/>
    <undo index="0" exp="area" dr="J54:J68" r="J69" sId="1"/>
    <undo index="0" exp="area" dr="I54:I68" r="I6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227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Островского, д. 9/1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12075.7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8291.1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365</v>
      </nc>
      <ndxf>
        <font>
          <sz val="10"/>
          <name val="Times New Roman"/>
          <scheme val="none"/>
        </font>
      </ndxf>
    </rcc>
    <rcc rId="0" sId="1" dxf="1" numFmtId="4">
      <nc r="L54">
        <v>33977348.780000001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24" sId="1" ref="A54:XFD54" action="deleteRow">
    <undo index="0" exp="area" dr="P54:P67" r="P68" sId="1"/>
    <undo index="0" exp="area" dr="O54:O67" r="O68" sId="1"/>
    <undo index="0" exp="area" dr="N54:N67" r="N68" sId="1"/>
    <undo index="0" exp="area" dr="M54:M67" r="M68" sId="1"/>
    <undo index="0" exp="area" dr="L54:L67" r="L68" sId="1"/>
    <undo index="0" exp="area" dr="K54:K67" r="K68" sId="1"/>
    <undo index="0" exp="area" dr="J54:J67" r="J68" sId="1"/>
    <undo index="0" exp="area" dr="I54:I67" r="I6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228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Островского, д. 19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8686.7800000000007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5173.68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201</v>
      </nc>
      <ndxf>
        <font>
          <sz val="10"/>
          <name val="Times New Roman"/>
          <scheme val="none"/>
        </font>
      </ndxf>
    </rcc>
    <rcc rId="0" sId="1" dxf="1" numFmtId="4">
      <nc r="L54">
        <v>35821812.280000001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25" sId="1" ref="A54:XFD54" action="deleteRow">
    <undo index="0" exp="area" dr="P54:P66" r="P67" sId="1"/>
    <undo index="0" exp="area" dr="O54:O66" r="O67" sId="1"/>
    <undo index="0" exp="area" dr="N54:N66" r="N67" sId="1"/>
    <undo index="0" exp="area" dr="M54:M66" r="M67" sId="1"/>
    <undo index="0" exp="area" dr="L54:L66" r="L67" sId="1"/>
    <undo index="0" exp="area" dr="K54:K66" r="K67" sId="1"/>
    <undo index="0" exp="area" dr="J54:J66" r="J67" sId="1"/>
    <undo index="0" exp="area" dr="I54:I66" r="I6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229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Островского, д. 21/1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54">
        <v>12130.2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7247.1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312</v>
      </nc>
      <ndxf>
        <font>
          <sz val="10"/>
          <name val="Times New Roman"/>
          <scheme val="none"/>
        </font>
      </ndxf>
    </rcc>
    <rcc rId="0" sId="1" dxf="1" numFmtId="4">
      <nc r="L54">
        <v>57167159.049999997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26" sId="1" ref="A54:XFD54" action="deleteRow">
    <undo index="0" exp="area" dr="P54:P65" r="P66" sId="1"/>
    <undo index="0" exp="area" dr="O54:O65" r="O66" sId="1"/>
    <undo index="0" exp="area" dr="N54:N65" r="N66" sId="1"/>
    <undo index="0" exp="area" dr="M54:M65" r="M66" sId="1"/>
    <undo index="0" exp="area" dr="L54:L65" r="L66" sId="1"/>
    <undo index="0" exp="area" dr="K54:K65" r="K66" sId="1"/>
    <undo index="0" exp="area" dr="J54:J65" r="J66" sId="1"/>
    <undo index="0" exp="area" dr="I54:I65" r="I6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230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Островского, д. 21А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8750.4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5317.3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206</v>
      </nc>
      <ndxf>
        <font>
          <sz val="10"/>
          <name val="Times New Roman"/>
          <scheme val="none"/>
        </font>
      </ndxf>
    </rcc>
    <rcc rId="0" sId="1" dxf="1" numFmtId="4">
      <nc r="L54">
        <v>38503333.549999997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27" sId="1" ref="A54:XFD54" action="deleteRow">
    <undo index="0" exp="area" dr="P54:P64" r="P65" sId="1"/>
    <undo index="0" exp="area" dr="O54:O64" r="O65" sId="1"/>
    <undo index="0" exp="area" dr="N54:N64" r="N65" sId="1"/>
    <undo index="0" exp="area" dr="M54:M64" r="M65" sId="1"/>
    <undo index="0" exp="area" dr="L54:L64" r="L65" sId="1"/>
    <undo index="0" exp="area" dr="K54:K64" r="K65" sId="1"/>
    <undo index="0" exp="area" dr="J54:J64" r="J65" sId="1"/>
    <undo index="0" exp="area" dr="I54:I64" r="I6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231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Островского, д. 29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9415.6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5660.7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257</v>
      </nc>
      <ndxf>
        <font>
          <sz val="10"/>
          <name val="Times New Roman"/>
          <scheme val="none"/>
        </font>
      </ndxf>
    </rcc>
    <rcc rId="0" sId="1" dxf="1" numFmtId="4">
      <nc r="L54">
        <v>48370781.340000004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28" sId="1" ref="A54:XFD54" action="deleteRow">
    <undo index="0" exp="area" dr="P54:P63" r="P64" sId="1"/>
    <undo index="0" exp="area" dr="O54:O63" r="O64" sId="1"/>
    <undo index="0" exp="area" dr="N54:N63" r="N64" sId="1"/>
    <undo index="0" exp="area" dr="M54:M63" r="M64" sId="1"/>
    <undo index="0" exp="area" dr="L54:L63" r="L64" sId="1"/>
    <undo index="0" exp="area" dr="K54:K63" r="K64" sId="1"/>
    <undo index="0" exp="area" dr="J54:J63" r="J64" sId="1"/>
    <undo index="0" exp="area" dr="I54:I63" r="I6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232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Привокзальная, д. 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7</t>
        </is>
      </nc>
      <ndxf>
        <font>
          <sz val="10"/>
          <name val="Times New Roman"/>
          <scheme val="none"/>
        </font>
      </ndxf>
    </rcc>
    <rcc rId="0" sId="1" dxf="1" numFmtId="4">
      <nc r="I54">
        <v>5363.9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4776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310</v>
      </nc>
      <ndxf>
        <font>
          <sz val="10"/>
          <name val="Times New Roman"/>
          <scheme val="none"/>
        </font>
      </ndxf>
    </rcc>
    <rcc rId="0" sId="1" dxf="1" numFmtId="4">
      <nc r="L54">
        <v>44258971.68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29" sId="1" ref="A54:XFD54" action="deleteRow">
    <undo index="0" exp="area" dr="P54:P62" r="P63" sId="1"/>
    <undo index="0" exp="area" dr="O54:O62" r="O63" sId="1"/>
    <undo index="0" exp="area" dr="N54:N62" r="N63" sId="1"/>
    <undo index="0" exp="area" dr="M54:M62" r="M63" sId="1"/>
    <undo index="0" exp="area" dr="L54:L62" r="L63" sId="1"/>
    <undo index="0" exp="area" dr="K54:K62" r="K63" sId="1"/>
    <undo index="0" exp="area" dr="J54:J62" r="J63" sId="1"/>
    <undo index="0" exp="area" dr="I54:I62" r="I6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233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Просвещения, д. 29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3661.87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3300.7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169</v>
      </nc>
      <ndxf>
        <font>
          <sz val="10"/>
          <name val="Times New Roman"/>
          <scheme val="none"/>
        </font>
      </ndxf>
    </rcc>
    <rcc rId="0" sId="1" dxf="1" numFmtId="4">
      <nc r="L54">
        <v>20562394.670000002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30" sId="1" ref="A54:XFD54" action="deleteRow">
    <undo index="0" exp="area" dr="P54:P61" r="P62" sId="1"/>
    <undo index="0" exp="area" dr="O54:O61" r="O62" sId="1"/>
    <undo index="0" exp="area" dr="N54:N61" r="N62" sId="1"/>
    <undo index="0" exp="area" dr="M54:M61" r="M62" sId="1"/>
    <undo index="0" exp="area" dr="L54:L61" r="L62" sId="1"/>
    <undo index="0" exp="area" dr="K54:K61" r="K62" sId="1"/>
    <undo index="0" exp="area" dr="J54:J61" r="J62" sId="1"/>
    <undo index="0" exp="area" dr="I54:I61" r="I6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234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Просвещения, д. 35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3942.6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3577.8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159</v>
      </nc>
      <ndxf>
        <font>
          <sz val="10"/>
          <name val="Times New Roman"/>
          <scheme val="none"/>
        </font>
      </ndxf>
    </rcc>
    <rcc rId="0" sId="1" dxf="1" numFmtId="4">
      <nc r="L54">
        <v>19239093.239999998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31" sId="1" ref="A54:XFD54" action="deleteRow">
    <undo index="0" exp="area" dr="P54:P60" r="P61" sId="1"/>
    <undo index="0" exp="area" dr="O54:O60" r="O61" sId="1"/>
    <undo index="0" exp="area" dr="N54:N60" r="N61" sId="1"/>
    <undo index="0" exp="area" dr="M54:M60" r="M61" sId="1"/>
    <undo index="0" exp="area" dr="L54:L60" r="L61" sId="1"/>
    <undo index="0" exp="area" dr="K54:K60" r="K61" sId="1"/>
    <undo index="0" exp="area" dr="J54:J60" r="J61" sId="1"/>
    <undo index="0" exp="area" dr="I54:I60" r="I6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235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Просвещения, д. 37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5266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4687.3999999999996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235</v>
      </nc>
      <ndxf>
        <font>
          <sz val="10"/>
          <name val="Times New Roman"/>
          <scheme val="none"/>
        </font>
      </ndxf>
    </rcc>
    <rcc rId="0" sId="1" dxf="1" numFmtId="4">
      <nc r="L54">
        <v>14051780.66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32" sId="1" ref="A54:XFD54" action="deleteRow">
    <undo index="0" exp="area" dr="P54:P59" r="P60" sId="1"/>
    <undo index="0" exp="area" dr="O54:O59" r="O60" sId="1"/>
    <undo index="0" exp="area" dr="N54:N59" r="N60" sId="1"/>
    <undo index="0" exp="area" dr="M54:M59" r="M60" sId="1"/>
    <undo index="0" exp="area" dr="L54:L59" r="L60" sId="1"/>
    <undo index="0" exp="area" dr="K54:K59" r="K60" sId="1"/>
    <undo index="0" exp="area" dr="J54:J59" r="J60" sId="1"/>
    <undo index="0" exp="area" dr="I54:I59" r="I6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236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Пушкина, д. 8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1983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4504.7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3453.4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311</v>
      </nc>
      <ndxf>
        <font>
          <sz val="10"/>
          <name val="Times New Roman"/>
          <scheme val="none"/>
        </font>
      </ndxf>
    </rcc>
    <rcc rId="0" sId="1" dxf="1" numFmtId="4">
      <nc r="L54">
        <v>11823313.279999999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33" sId="1" ref="A54:XFD54" action="deleteRow">
    <undo index="0" exp="area" dr="P54:P58" r="P59" sId="1"/>
    <undo index="0" exp="area" dr="O54:O58" r="O59" sId="1"/>
    <undo index="0" exp="area" dr="N54:N58" r="N59" sId="1"/>
    <undo index="0" exp="area" dr="M54:M58" r="M59" sId="1"/>
    <undo index="0" exp="area" dr="L54:L58" r="L59" sId="1"/>
    <undo index="0" exp="area" dr="K54:K58" r="K59" sId="1"/>
    <undo index="0" exp="area" dr="J54:J58" r="J59" sId="1"/>
    <undo index="0" exp="area" dr="I54:I58" r="I5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237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Пушкина, д. 8/1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1983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4528.8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3494.5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284</v>
      </nc>
      <ndxf>
        <font>
          <sz val="10"/>
          <name val="Times New Roman"/>
          <scheme val="none"/>
        </font>
      </ndxf>
    </rcc>
    <rcc rId="0" sId="1" dxf="1" numFmtId="4">
      <nc r="L54">
        <v>12549420.560000001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34" sId="1" ref="A54:XFD54" action="deleteRow">
    <undo index="0" exp="area" dr="P54:P57" r="P58" sId="1"/>
    <undo index="0" exp="area" dr="O54:O57" r="O58" sId="1"/>
    <undo index="0" exp="area" dr="N54:N57" r="N58" sId="1"/>
    <undo index="0" exp="area" dr="M54:M57" r="M58" sId="1"/>
    <undo index="0" exp="area" dr="L54:L57" r="L58" sId="1"/>
    <undo index="0" exp="area" dr="K54:K57" r="K58" sId="1"/>
    <undo index="0" exp="area" dr="J54:J57" r="J58" sId="1"/>
    <undo index="0" exp="area" dr="I54:I57" r="I5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238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Пушкина, д. 8/3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1983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4546.5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3473.6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325</v>
      </nc>
      <ndxf>
        <font>
          <sz val="10"/>
          <name val="Times New Roman"/>
          <scheme val="none"/>
        </font>
      </ndxf>
    </rcc>
    <rcc rId="0" sId="1" dxf="1" numFmtId="4">
      <nc r="L54">
        <v>12407007.25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35" sId="1" ref="A54:XFD54" action="deleteRow">
    <undo index="0" exp="area" dr="P54:P56" r="P57" sId="1"/>
    <undo index="0" exp="area" dr="O54:O56" r="O57" sId="1"/>
    <undo index="0" exp="area" dr="N54:N56" r="N57" sId="1"/>
    <undo index="0" exp="area" dr="M54:M56" r="M57" sId="1"/>
    <undo index="0" exp="area" dr="L54:L56" r="L57" sId="1"/>
    <undo index="0" exp="area" dr="K54:K56" r="K57" sId="1"/>
    <undo index="0" exp="area" dr="J54:J56" r="J57" sId="1"/>
    <undo index="0" exp="area" dr="I54:I56" r="I5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239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Энгельса, д. 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54">
        <v>11783.6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10076.299999999999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402</v>
      </nc>
      <ndxf>
        <font>
          <sz val="10"/>
          <name val="Times New Roman"/>
          <scheme val="none"/>
        </font>
      </ndxf>
    </rcc>
    <rcc rId="0" sId="1" dxf="1" numFmtId="4">
      <nc r="L54">
        <v>36909685.759999998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36" sId="1" ref="A54:XFD54" action="deleteRow">
    <undo index="0" exp="area" dr="P54:P55" r="P56" sId="1"/>
    <undo index="0" exp="area" dr="O54:O55" r="O56" sId="1"/>
    <undo index="0" exp="area" dr="N54:N55" r="N56" sId="1"/>
    <undo index="0" exp="area" dr="M54:M55" r="M56" sId="1"/>
    <undo index="0" exp="area" dr="L54:L55" r="L56" sId="1"/>
    <undo index="0" exp="area" dr="K54:K55" r="K56" sId="1"/>
    <undo index="0" exp="area" dr="J54:J55" r="J56" sId="1"/>
    <undo index="0" exp="area" dr="I54:I55" r="I5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240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Энтузиастов, д. 44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2661.4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1965.3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102</v>
      </nc>
      <ndxf>
        <font>
          <sz val="10"/>
          <name val="Times New Roman"/>
          <scheme val="none"/>
        </font>
      </ndxf>
    </rcc>
    <rcc rId="0" sId="1" dxf="1" numFmtId="4">
      <nc r="L54">
        <v>4248812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37" sId="1" ref="A54:XFD54" action="deleteRow">
    <undo index="0" exp="area" dr="P54" r="P55" sId="1"/>
    <undo index="0" exp="area" dr="O54" r="O55" sId="1"/>
    <undo index="0" exp="area" dr="N54" r="N55" sId="1"/>
    <undo index="0" exp="area" dr="M54" r="M55" sId="1"/>
    <undo index="0" exp="area" dr="L54" r="L55" sId="1"/>
    <undo index="0" exp="area" dr="K54" r="K55" sId="1"/>
    <undo index="0" exp="area" dr="J54" r="J55" sId="1"/>
    <undo index="0" exp="area" dr="I54" r="I5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241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Сургут, ул. Югорская, д. 22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5183.1000000000004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4634.8999999999996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253</v>
      </nc>
      <ndxf>
        <font>
          <sz val="10"/>
          <name val="Times New Roman"/>
          <scheme val="none"/>
        </font>
      </ndxf>
    </rcc>
    <rcc rId="0" sId="1" dxf="1" numFmtId="4">
      <nc r="L54">
        <v>24844400.350000001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38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Итого по городскому округу Сургуту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4" start="0" length="0">
      <dxf>
        <font>
          <sz val="10"/>
          <name val="Times New Roman"/>
          <scheme val="none"/>
        </font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cc rId="0" sId="1" dxf="1">
      <nc r="I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39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Сургутский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fmt sheetId="1" sqref="I54" start="0" length="0">
      <dxf>
        <font>
          <sz val="10"/>
          <name val="Times New Roman"/>
          <scheme val="none"/>
        </font>
        <numFmt numFmtId="4" formatCode="#,##0.00"/>
      </dxf>
    </rfmt>
    <rfmt sheetId="1" sqref="J54" start="0" length="0">
      <dxf>
        <font>
          <sz val="10"/>
          <name val="Times New Roman"/>
          <scheme val="none"/>
        </font>
        <numFmt numFmtId="4" formatCode="#,##0.00"/>
      </dxf>
    </rfmt>
    <rfmt sheetId="1" sqref="K54" start="0" length="0">
      <dxf>
        <font>
          <sz val="10"/>
          <name val="Times New Roman"/>
          <scheme val="none"/>
        </font>
        <numFmt numFmtId="3" formatCode="#,##0"/>
      </dxf>
    </rfmt>
    <rfmt sheetId="1" sqref="L54" start="0" length="0">
      <dxf>
        <font>
          <sz val="10"/>
          <name val="Times New Roman"/>
          <scheme val="none"/>
        </font>
        <numFmt numFmtId="4" formatCode="#,##0.00"/>
      </dxf>
    </rfmt>
    <rfmt sheetId="1" sqref="M54" start="0" length="0">
      <dxf>
        <font>
          <sz val="10"/>
          <name val="Times New Roman"/>
          <scheme val="none"/>
        </font>
        <numFmt numFmtId="4" formatCode="#,##0.00"/>
      </dxf>
    </rfmt>
    <rfmt sheetId="1" sqref="N54" start="0" length="0">
      <dxf>
        <font>
          <sz val="10"/>
          <name val="Times New Roman"/>
          <scheme val="none"/>
        </font>
        <numFmt numFmtId="4" formatCode="#,##0.00"/>
      </dxf>
    </rfmt>
    <rfmt sheetId="1" sqref="O54" start="0" length="0">
      <dxf>
        <font>
          <sz val="10"/>
          <name val="Times New Roman"/>
          <scheme val="none"/>
        </font>
        <numFmt numFmtId="4" formatCode="#,##0.00"/>
      </dxf>
    </rfmt>
    <rfmt sheetId="1" sqref="P54" start="0" length="0">
      <dxf>
        <font>
          <sz val="10"/>
          <name val="Times New Roman"/>
          <scheme val="none"/>
        </font>
        <numFmt numFmtId="4" formatCode="#,##0.00"/>
      </dxf>
    </rfmt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40" sId="1" ref="A54:XFD54" action="deleteRow">
    <undo index="0" exp="area" dr="P54:P94" r="P95" sId="1"/>
    <undo index="0" exp="area" dr="O54:O94" r="O95" sId="1"/>
    <undo index="0" exp="area" dr="N54:N94" r="N95" sId="1"/>
    <undo index="0" exp="area" dr="M54:M94" r="M95" sId="1"/>
    <undo index="0" exp="area" dr="L54:L94" r="L95" sId="1"/>
    <undo index="0" exp="area" dr="K54:K94" r="K95" sId="1"/>
    <undo index="0" exp="area" dr="J54:J94" r="J95" sId="1"/>
    <undo index="0" exp="area" dr="I54:I94" r="I9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242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Барсово, ул. Апрельская, д. 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54">
        <v>3892.4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3441.4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105</v>
      </nc>
      <ndxf>
        <font>
          <sz val="10"/>
          <name val="Times New Roman"/>
          <scheme val="none"/>
        </font>
      </ndxf>
    </rcc>
    <rcc rId="0" sId="1" dxf="1" numFmtId="4">
      <nc r="L54">
        <v>14994403.84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41" sId="1" ref="A54:XFD54" action="deleteRow">
    <undo index="0" exp="area" dr="P54:P93" r="P94" sId="1"/>
    <undo index="0" exp="area" dr="O54:O93" r="O94" sId="1"/>
    <undo index="0" exp="area" dr="N54:N93" r="N94" sId="1"/>
    <undo index="0" exp="area" dr="M54:M93" r="M94" sId="1"/>
    <undo index="0" exp="area" dr="L54:L93" r="L94" sId="1"/>
    <undo index="0" exp="area" dr="K54:K93" r="K94" sId="1"/>
    <undo index="0" exp="area" dr="J54:J93" r="J94" sId="1"/>
    <undo index="0" exp="area" dr="I54:I93" r="I9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243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Белый Яр, мкр. 1-й, д. 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4909.1000000000004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4397.7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270</v>
      </nc>
      <ndxf>
        <font>
          <sz val="10"/>
          <name val="Times New Roman"/>
          <scheme val="none"/>
        </font>
      </ndxf>
    </rcc>
    <rcc rId="0" sId="1" dxf="1" numFmtId="4">
      <nc r="L54">
        <v>30925335.289999999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42" sId="1" ref="A54:XFD54" action="deleteRow">
    <undo index="0" exp="area" dr="P54:P92" r="P93" sId="1"/>
    <undo index="0" exp="area" dr="O54:O92" r="O93" sId="1"/>
    <undo index="0" exp="area" dr="N54:N92" r="N93" sId="1"/>
    <undo index="0" exp="area" dr="M54:M92" r="M93" sId="1"/>
    <undo index="0" exp="area" dr="L54:L92" r="L93" sId="1"/>
    <undo index="0" exp="area" dr="K54:K92" r="K93" sId="1"/>
    <undo index="0" exp="area" dr="J54:J92" r="J93" sId="1"/>
    <undo index="0" exp="area" dr="I54:I92" r="I9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244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Белый Яр, мкр. 1-й, д. 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4081.9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3620.8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140</v>
      </nc>
      <ndxf>
        <font>
          <sz val="10"/>
          <name val="Times New Roman"/>
          <scheme val="none"/>
        </font>
      </ndxf>
    </rcc>
    <rcc rId="0" sId="1" dxf="1" numFmtId="4">
      <nc r="L54">
        <v>20164813.960000001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43" sId="1" ref="A54:XFD54" action="deleteRow">
    <undo index="0" exp="area" dr="P54:P91" r="P92" sId="1"/>
    <undo index="0" exp="area" dr="O54:O91" r="O92" sId="1"/>
    <undo index="0" exp="area" dr="N54:N91" r="N92" sId="1"/>
    <undo index="0" exp="area" dr="M54:M91" r="M92" sId="1"/>
    <undo index="0" exp="area" dr="L54:L91" r="L92" sId="1"/>
    <undo index="0" exp="area" dr="K54:K91" r="K92" sId="1"/>
    <undo index="0" exp="area" dr="J54:J91" r="J92" sId="1"/>
    <undo index="0" exp="area" dr="I54:I91" r="I9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245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Белый Яр, ул. Фадеева, д. 14/1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1180.3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1054.4000000000001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56</v>
      </nc>
      <ndxf>
        <font>
          <sz val="10"/>
          <name val="Times New Roman"/>
          <scheme val="none"/>
        </font>
      </ndxf>
    </rcc>
    <rcc rId="0" sId="1" dxf="1" numFmtId="4">
      <nc r="L54">
        <v>4733599.51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44" sId="1" ref="A54:XFD54" action="deleteRow">
    <undo index="0" exp="area" dr="P54:P90" r="P91" sId="1"/>
    <undo index="0" exp="area" dr="O54:O90" r="O91" sId="1"/>
    <undo index="0" exp="area" dr="N54:N90" r="N91" sId="1"/>
    <undo index="0" exp="area" dr="M54:M90" r="M91" sId="1"/>
    <undo index="0" exp="area" dr="L54:L90" r="L91" sId="1"/>
    <undo index="0" exp="area" dr="K54:K90" r="K91" sId="1"/>
    <undo index="0" exp="area" dr="J54:J90" r="J91" sId="1"/>
    <undo index="0" exp="area" dr="I54:I90" r="I9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246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Белый Яр, ул. Фадеева, д. 17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1349.8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1238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81</v>
      </nc>
      <ndxf>
        <font>
          <sz val="10"/>
          <name val="Times New Roman"/>
          <scheme val="none"/>
        </font>
      </ndxf>
    </rcc>
    <rcc rId="0" sId="1" dxf="1" numFmtId="4">
      <nc r="L54">
        <v>7765309.4000000004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45" sId="1" ref="A54:XFD54" action="deleteRow">
    <undo index="0" exp="area" dr="P54:P89" r="P90" sId="1"/>
    <undo index="0" exp="area" dr="O54:O89" r="O90" sId="1"/>
    <undo index="0" exp="area" dr="N54:N89" r="N90" sId="1"/>
    <undo index="0" exp="area" dr="M54:M89" r="M90" sId="1"/>
    <undo index="0" exp="area" dr="L54:L89" r="L90" sId="1"/>
    <undo index="0" exp="area" dr="K54:K89" r="K90" sId="1"/>
    <undo index="0" exp="area" dr="J54:J89" r="J90" sId="1"/>
    <undo index="0" exp="area" dr="I54:I89" r="I9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247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Белый Яр, ул. Шукшина, д. 10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806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739.3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55</v>
      </nc>
      <ndxf>
        <font>
          <sz val="10"/>
          <name val="Times New Roman"/>
          <scheme val="none"/>
        </font>
      </ndxf>
    </rcc>
    <rcc rId="0" sId="1" dxf="1" numFmtId="4">
      <nc r="L54">
        <v>2840933.02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46" sId="1" ref="A54:XFD54" action="deleteRow">
    <undo index="0" exp="area" dr="P54:P88" r="P89" sId="1"/>
    <undo index="0" exp="area" dr="O54:O88" r="O89" sId="1"/>
    <undo index="0" exp="area" dr="N54:N88" r="N89" sId="1"/>
    <undo index="0" exp="area" dr="M54:M88" r="M89" sId="1"/>
    <undo index="0" exp="area" dr="L54:L88" r="L89" sId="1"/>
    <undo index="0" exp="area" dr="K54:K88" r="K89" sId="1"/>
    <undo index="0" exp="area" dr="J54:J88" r="J89" sId="1"/>
    <undo index="0" exp="area" dr="I54:I88" r="I8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248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Белый Яр, ул. Шукшина, д. 18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789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725.2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62</v>
      </nc>
      <ndxf>
        <font>
          <sz val="10"/>
          <name val="Times New Roman"/>
          <scheme val="none"/>
        </font>
      </ndxf>
    </rcc>
    <rcc rId="0" sId="1" dxf="1" numFmtId="4">
      <nc r="L54">
        <v>2799851.13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47" sId="1" ref="A54:XFD54" action="deleteRow">
    <undo index="0" exp="area" dr="P54:P87" r="P88" sId="1"/>
    <undo index="0" exp="area" dr="O54:O87" r="O88" sId="1"/>
    <undo index="0" exp="area" dr="N54:N87" r="N88" sId="1"/>
    <undo index="0" exp="area" dr="M54:M87" r="M88" sId="1"/>
    <undo index="0" exp="area" dr="L54:L87" r="L88" sId="1"/>
    <undo index="0" exp="area" dr="K54:K87" r="K88" sId="1"/>
    <undo index="0" exp="area" dr="J54:J87" r="J88" sId="1"/>
    <undo index="0" exp="area" dr="I54:I87" r="I8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249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с. Локосово, ул. Балуева, д. 26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827.9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625.6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27</v>
      </nc>
      <ndxf>
        <font>
          <sz val="10"/>
          <name val="Times New Roman"/>
          <scheme val="none"/>
        </font>
      </ndxf>
    </rcc>
    <rcc rId="0" sId="1" dxf="1" numFmtId="4">
      <nc r="L54">
        <v>5640524.4199999999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48" sId="1" ref="A54:XFD54" action="deleteRow">
    <undo index="0" exp="area" dr="P54:P86" r="P87" sId="1"/>
    <undo index="0" exp="area" dr="O54:O86" r="O87" sId="1"/>
    <undo index="0" exp="area" dr="N54:N86" r="N87" sId="1"/>
    <undo index="0" exp="area" dr="M54:M86" r="M87" sId="1"/>
    <undo index="0" exp="area" dr="L54:L86" r="L87" sId="1"/>
    <undo index="0" exp="area" dr="K54:K86" r="K87" sId="1"/>
    <undo index="0" exp="area" dr="J54:J86" r="J87" sId="1"/>
    <undo index="0" exp="area" dr="I54:I86" r="I8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250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с. Локосово, ул. Заводская, д. 3КОРП2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957.1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755.4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41</v>
      </nc>
      <ndxf>
        <font>
          <sz val="10"/>
          <name val="Times New Roman"/>
          <scheme val="none"/>
        </font>
      </ndxf>
    </rcc>
    <rcc rId="0" sId="1" dxf="1" numFmtId="4">
      <nc r="L54">
        <v>4784831.04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49" sId="1" ref="A54:XFD54" action="deleteRow">
    <undo index="0" exp="area" dr="P54:P85" r="P86" sId="1"/>
    <undo index="0" exp="area" dr="O54:O85" r="O86" sId="1"/>
    <undo index="0" exp="area" dr="N54:N85" r="N86" sId="1"/>
    <undo index="0" exp="area" dr="M54:M85" r="M86" sId="1"/>
    <undo index="0" exp="area" dr="L54:L85" r="L86" sId="1"/>
    <undo index="0" exp="area" dr="K54:K85" r="K86" sId="1"/>
    <undo index="0" exp="area" dr="J54:J85" r="J86" sId="1"/>
    <undo index="0" exp="area" dr="I54:I85" r="I8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251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Лянтор, мкр. 4-й, д. 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4013.2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3573.8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190</v>
      </nc>
      <ndxf>
        <font>
          <sz val="10"/>
          <name val="Times New Roman"/>
          <scheme val="none"/>
        </font>
      </ndxf>
    </rcc>
    <rcc rId="0" sId="1" dxf="1" numFmtId="4">
      <nc r="L54">
        <v>2355199.08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50" sId="1" ref="A54:XFD54" action="deleteRow">
    <undo index="0" exp="area" dr="P54:P84" r="P85" sId="1"/>
    <undo index="0" exp="area" dr="O54:O84" r="O85" sId="1"/>
    <undo index="0" exp="area" dr="N54:N84" r="N85" sId="1"/>
    <undo index="0" exp="area" dr="M54:M84" r="M85" sId="1"/>
    <undo index="0" exp="area" dr="L54:L84" r="L85" sId="1"/>
    <undo index="0" exp="area" dr="K54:K84" r="K85" sId="1"/>
    <undo index="0" exp="area" dr="J54:J84" r="J85" sId="1"/>
    <undo index="0" exp="area" dr="I54:I84" r="I8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252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Лянтор, мкр. 4-й, д. 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10</t>
        </is>
      </nc>
      <ndxf>
        <font>
          <sz val="10"/>
          <name val="Times New Roman"/>
          <scheme val="none"/>
        </font>
      </ndxf>
    </rcc>
    <rcc rId="0" sId="1" dxf="1" numFmtId="4">
      <nc r="I54">
        <v>9855.6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8781.5499999999993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476</v>
      </nc>
      <ndxf>
        <font>
          <sz val="10"/>
          <name val="Times New Roman"/>
          <scheme val="none"/>
        </font>
      </ndxf>
    </rcc>
    <rcc rId="0" sId="1" dxf="1" numFmtId="4">
      <nc r="L54">
        <v>47795467.07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51" sId="1" ref="A54:XFD54" action="deleteRow">
    <undo index="0" exp="area" dr="P54:P83" r="P84" sId="1"/>
    <undo index="0" exp="area" dr="O54:O83" r="O84" sId="1"/>
    <undo index="0" exp="area" dr="N54:N83" r="N84" sId="1"/>
    <undo index="0" exp="area" dr="M54:M83" r="M84" sId="1"/>
    <undo index="0" exp="area" dr="L54:L83" r="L84" sId="1"/>
    <undo index="0" exp="area" dr="K54:K83" r="K84" sId="1"/>
    <undo index="0" exp="area" dr="J54:J83" r="J84" sId="1"/>
    <undo index="0" exp="area" dr="I54:I83" r="I8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253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Лянтор, мкр. 4-й, д. 11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5800.1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5136.6000000000004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288</v>
      </nc>
      <ndxf>
        <font>
          <sz val="10"/>
          <name val="Times New Roman"/>
          <scheme val="none"/>
        </font>
      </ndxf>
    </rcc>
    <rcc rId="0" sId="1" dxf="1" numFmtId="4">
      <nc r="L54">
        <v>20308302.039999999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52" sId="1" ref="A54:XFD54" action="deleteRow">
    <undo index="0" exp="area" dr="P54:P82" r="P83" sId="1"/>
    <undo index="0" exp="area" dr="O54:O82" r="O83" sId="1"/>
    <undo index="0" exp="area" dr="N54:N82" r="N83" sId="1"/>
    <undo index="0" exp="area" dr="M54:M82" r="M83" sId="1"/>
    <undo index="0" exp="area" dr="L54:L82" r="L83" sId="1"/>
    <undo index="0" exp="area" dr="K54:K82" r="K83" sId="1"/>
    <undo index="0" exp="area" dr="J54:J82" r="J83" sId="1"/>
    <undo index="0" exp="area" dr="I54:I82" r="I8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254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Лянтор, мкр. 4-й, д. 14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1989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5758.1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5134.46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290</v>
      </nc>
      <ndxf>
        <font>
          <sz val="10"/>
          <name val="Times New Roman"/>
          <scheme val="none"/>
        </font>
      </ndxf>
    </rcc>
    <rcc rId="0" sId="1" dxf="1" numFmtId="4">
      <nc r="L54">
        <v>28075353.43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53" sId="1" ref="A54:XFD54" action="deleteRow">
    <undo index="0" exp="area" dr="P54:P81" r="P82" sId="1"/>
    <undo index="0" exp="area" dr="O54:O81" r="O82" sId="1"/>
    <undo index="0" exp="area" dr="N54:N81" r="N82" sId="1"/>
    <undo index="0" exp="area" dr="M54:M81" r="M82" sId="1"/>
    <undo index="0" exp="area" dr="L54:L81" r="L82" sId="1"/>
    <undo index="0" exp="area" dr="K54:K81" r="K82" sId="1"/>
    <undo index="0" exp="area" dr="J54:J81" r="J82" sId="1"/>
    <undo index="0" exp="area" dr="I54:I81" r="I8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255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Лянтор, мкр. 4-й, д. 30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10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12109.7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11651.1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608</v>
      </nc>
      <ndxf>
        <font>
          <sz val="10"/>
          <name val="Times New Roman"/>
          <scheme val="none"/>
        </font>
      </ndxf>
    </rcc>
    <rcc rId="0" sId="1" dxf="1" numFmtId="4">
      <nc r="L54">
        <v>16741404.029999999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54" sId="1" ref="A54:XFD54" action="deleteRow">
    <undo index="0" exp="area" dr="P54:P80" r="P81" sId="1"/>
    <undo index="0" exp="area" dr="O54:O80" r="O81" sId="1"/>
    <undo index="0" exp="area" dr="N54:N80" r="N81" sId="1"/>
    <undo index="0" exp="area" dr="M54:M80" r="M81" sId="1"/>
    <undo index="0" exp="area" dr="L54:L80" r="L81" sId="1"/>
    <undo index="0" exp="area" dr="K54:K80" r="K81" sId="1"/>
    <undo index="0" exp="area" dr="J54:J80" r="J81" sId="1"/>
    <undo index="0" exp="area" dr="I54:I80" r="I8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256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Лянтор, мкр. 6-й, д. 105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6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6925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6144.5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306</v>
      </nc>
      <ndxf>
        <font>
          <sz val="10"/>
          <name val="Times New Roman"/>
          <scheme val="none"/>
        </font>
      </ndxf>
    </rcc>
    <rcc rId="0" sId="1" dxf="1" numFmtId="4">
      <nc r="L54">
        <v>32976008.539999999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55" sId="1" ref="A54:XFD54" action="deleteRow">
    <undo index="0" exp="area" dr="P54:P79" r="P80" sId="1"/>
    <undo index="0" exp="area" dr="O54:O79" r="O80" sId="1"/>
    <undo index="0" exp="area" dr="N54:N79" r="N80" sId="1"/>
    <undo index="0" exp="area" dr="M54:M79" r="M80" sId="1"/>
    <undo index="0" exp="area" dr="L54:L79" r="L80" sId="1"/>
    <undo index="0" exp="area" dr="K54:K79" r="K80" sId="1"/>
    <undo index="0" exp="area" dr="J54:J79" r="J80" sId="1"/>
    <undo index="0" exp="area" dr="I54:I79" r="I8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257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Лянтор, ул. Набережная, д. 24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3552.6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2670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180</v>
      </nc>
      <ndxf>
        <font>
          <sz val="10"/>
          <name val="Times New Roman"/>
          <scheme val="none"/>
        </font>
      </ndxf>
    </rcc>
    <rcc rId="0" sId="1" dxf="1" numFmtId="4">
      <nc r="L54">
        <v>12489138.699999999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56" sId="1" ref="A54:XFD54" action="deleteRow">
    <undo index="0" exp="area" dr="P54:P78" r="P79" sId="1"/>
    <undo index="0" exp="area" dr="O54:O78" r="O79" sId="1"/>
    <undo index="0" exp="area" dr="N54:N78" r="N79" sId="1"/>
    <undo index="0" exp="area" dr="M54:M78" r="M79" sId="1"/>
    <undo index="0" exp="area" dr="L54:L78" r="L79" sId="1"/>
    <undo index="0" exp="area" dr="K54:K78" r="K79" sId="1"/>
    <undo index="0" exp="area" dr="J54:J78" r="J79" sId="1"/>
    <undo index="0" exp="area" dr="I54:I78" r="I7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258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Лянтор, ул. Назаргалеева, д. 30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10</t>
        </is>
      </nc>
      <ndxf>
        <font>
          <sz val="10"/>
          <name val="Times New Roman"/>
          <scheme val="none"/>
        </font>
      </ndxf>
    </rcc>
    <rcc rId="0" sId="1" dxf="1" numFmtId="4">
      <nc r="I54">
        <v>10727.43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9526.5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510</v>
      </nc>
      <ndxf>
        <font>
          <sz val="10"/>
          <name val="Times New Roman"/>
          <scheme val="none"/>
        </font>
      </ndxf>
    </rcc>
    <rcc rId="0" sId="1" dxf="1" numFmtId="4">
      <nc r="L54">
        <v>65438537.159999996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57" sId="1" ref="A54:XFD54" action="deleteRow">
    <undo index="0" exp="area" dr="P54:P77" r="P78" sId="1"/>
    <undo index="0" exp="area" dr="O54:O77" r="O78" sId="1"/>
    <undo index="0" exp="area" dr="N54:N77" r="N78" sId="1"/>
    <undo index="0" exp="area" dr="M54:M77" r="M78" sId="1"/>
    <undo index="0" exp="area" dr="L54:L77" r="L78" sId="1"/>
    <undo index="0" exp="area" dr="K54:K77" r="K78" sId="1"/>
    <undo index="0" exp="area" dr="J54:J77" r="J78" sId="1"/>
    <undo index="0" exp="area" dr="I54:I77" r="I7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259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п. Нижнесортымский, ул. Автомобилистов, д. 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5569.9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4467.3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314</v>
      </nc>
      <ndxf>
        <font>
          <sz val="10"/>
          <name val="Times New Roman"/>
          <scheme val="none"/>
        </font>
      </ndxf>
    </rcc>
    <rcc rId="0" sId="1" dxf="1" numFmtId="4">
      <nc r="L54">
        <v>16524958.25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58" sId="1" ref="A54:XFD54" action="deleteRow">
    <undo index="0" exp="area" dr="P54:P76" r="P77" sId="1"/>
    <undo index="0" exp="area" dr="O54:O76" r="O77" sId="1"/>
    <undo index="0" exp="area" dr="N54:N76" r="N77" sId="1"/>
    <undo index="0" exp="area" dr="M54:M76" r="M77" sId="1"/>
    <undo index="0" exp="area" dr="L54:L76" r="L77" sId="1"/>
    <undo index="0" exp="area" dr="K54:K76" r="K77" sId="1"/>
    <undo index="0" exp="area" dr="J54:J76" r="J77" sId="1"/>
    <undo index="0" exp="area" dr="I54:I76" r="I7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260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п. Нижнесортымский, ул. Автомобилистов, д. 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2638.9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2258.1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147</v>
      </nc>
      <ndxf>
        <font>
          <sz val="10"/>
          <name val="Times New Roman"/>
          <scheme val="none"/>
        </font>
      </ndxf>
    </rcc>
    <rcc rId="0" sId="1" dxf="1" numFmtId="4">
      <nc r="L54">
        <v>5254248.74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59" sId="1" ref="A54:XFD54" action="deleteRow">
    <undo index="0" exp="area" dr="P54:P75" r="P76" sId="1"/>
    <undo index="0" exp="area" dr="O54:O75" r="O76" sId="1"/>
    <undo index="0" exp="area" dr="N54:N75" r="N76" sId="1"/>
    <undo index="0" exp="area" dr="M54:M75" r="M76" sId="1"/>
    <undo index="0" exp="area" dr="L54:L75" r="L76" sId="1"/>
    <undo index="0" exp="area" dr="K54:K75" r="K76" sId="1"/>
    <undo index="0" exp="area" dr="J54:J75" r="J76" sId="1"/>
    <undo index="0" exp="area" dr="I54:I75" r="I7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261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п. Нижнесортымский, ул. Автомобилистов, д. 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2003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5248.8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4527.2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305</v>
      </nc>
      <ndxf>
        <font>
          <sz val="10"/>
          <name val="Times New Roman"/>
          <scheme val="none"/>
        </font>
      </ndxf>
    </rcc>
    <rcc rId="0" sId="1" dxf="1" numFmtId="4">
      <nc r="L54">
        <v>16524958.25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60" sId="1" ref="A54:XFD54" action="deleteRow">
    <undo index="0" exp="area" dr="P54:P74" r="P75" sId="1"/>
    <undo index="0" exp="area" dr="O54:O74" r="O75" sId="1"/>
    <undo index="0" exp="area" dr="N54:N74" r="N75" sId="1"/>
    <undo index="0" exp="area" dr="M54:M74" r="M75" sId="1"/>
    <undo index="0" exp="area" dr="L54:L74" r="L75" sId="1"/>
    <undo index="0" exp="area" dr="K54:K74" r="K75" sId="1"/>
    <undo index="0" exp="area" dr="J54:J74" r="J75" sId="1"/>
    <undo index="0" exp="area" dr="I54:I74" r="I7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262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п. Нижнесортымский, ул. Автомобилистов, д. 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2641.3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2261.3000000000002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152</v>
      </nc>
      <ndxf>
        <font>
          <sz val="10"/>
          <name val="Times New Roman"/>
          <scheme val="none"/>
        </font>
      </ndxf>
    </rcc>
    <rcc rId="0" sId="1" dxf="1" numFmtId="4">
      <nc r="L54">
        <v>5254248.74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61" sId="1" ref="A54:XFD54" action="deleteRow">
    <undo index="0" exp="area" dr="P54:P73" r="P74" sId="1"/>
    <undo index="0" exp="area" dr="O54:O73" r="O74" sId="1"/>
    <undo index="0" exp="area" dr="N54:N73" r="N74" sId="1"/>
    <undo index="0" exp="area" dr="M54:M73" r="M74" sId="1"/>
    <undo index="0" exp="area" dr="L54:L73" r="L74" sId="1"/>
    <undo index="0" exp="area" dr="K54:K73" r="K74" sId="1"/>
    <undo index="0" exp="area" dr="J54:J73" r="J74" sId="1"/>
    <undo index="0" exp="area" dr="I54:I73" r="I7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263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п. Нижнесортымский, ул. Нефтяников, д. 14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3664.2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2833.5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216</v>
      </nc>
      <ndxf>
        <font>
          <sz val="10"/>
          <name val="Times New Roman"/>
          <scheme val="none"/>
        </font>
      </ndxf>
    </rcc>
    <rcc rId="0" sId="1" dxf="1" numFmtId="4">
      <nc r="L54">
        <v>7438588.0599999996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62" sId="1" ref="A54:XFD54" action="deleteRow">
    <undo index="0" exp="area" dr="P54:P72" r="P73" sId="1"/>
    <undo index="0" exp="area" dr="O54:O72" r="O73" sId="1"/>
    <undo index="0" exp="area" dr="N54:N72" r="N73" sId="1"/>
    <undo index="0" exp="area" dr="M54:M72" r="M73" sId="1"/>
    <undo index="0" exp="area" dr="L54:L72" r="L73" sId="1"/>
    <undo index="0" exp="area" dr="K54:K72" r="K73" sId="1"/>
    <undo index="0" exp="area" dr="J54:J72" r="J73" sId="1"/>
    <undo index="0" exp="area" dr="I54:I72" r="I7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264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п. Нижнесортымский, ул. Северная, д. 31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2661.3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1746.7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140</v>
      </nc>
      <ndxf>
        <font>
          <sz val="10"/>
          <name val="Times New Roman"/>
          <scheme val="none"/>
        </font>
      </ndxf>
    </rcc>
    <rcc rId="0" sId="1" dxf="1" numFmtId="4">
      <nc r="L54">
        <v>10423159.710000001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63" sId="1" ref="A54:XFD54" action="deleteRow">
    <undo index="0" exp="area" dr="P54:P71" r="P72" sId="1"/>
    <undo index="0" exp="area" dr="O54:O71" r="O72" sId="1"/>
    <undo index="0" exp="area" dr="N54:N71" r="N72" sId="1"/>
    <undo index="0" exp="area" dr="M54:M71" r="M72" sId="1"/>
    <undo index="0" exp="area" dr="L54:L71" r="L72" sId="1"/>
    <undo index="0" exp="area" dr="K54:K71" r="K72" sId="1"/>
    <undo index="0" exp="area" dr="J54:J71" r="J72" sId="1"/>
    <undo index="0" exp="area" dr="I54:I71" r="I7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265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п. Нижнесортымский, ул. Северная, д. 32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3652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3043.3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198</v>
      </nc>
      <ndxf>
        <font>
          <sz val="10"/>
          <name val="Times New Roman"/>
          <scheme val="none"/>
        </font>
      </ndxf>
    </rcc>
    <rcc rId="0" sId="1" dxf="1" numFmtId="4">
      <nc r="L54">
        <v>6986275.3700000001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64" sId="1" ref="A54:XFD54" action="deleteRow">
    <undo index="0" exp="area" dr="P54:P70" r="P71" sId="1"/>
    <undo index="0" exp="area" dr="O54:O70" r="O71" sId="1"/>
    <undo index="0" exp="area" dr="N54:N70" r="N71" sId="1"/>
    <undo index="0" exp="area" dr="M54:M70" r="M71" sId="1"/>
    <undo index="0" exp="area" dr="L54:L70" r="L71" sId="1"/>
    <undo index="0" exp="area" dr="K54:K70" r="K71" sId="1"/>
    <undo index="0" exp="area" dr="J54:J70" r="J71" sId="1"/>
    <undo index="0" exp="area" dr="I54:I70" r="I7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266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п. Нижнесортымский, ул. Северная, д. 33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2003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4197.6000000000004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3016.3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198</v>
      </nc>
      <ndxf>
        <font>
          <sz val="10"/>
          <name val="Times New Roman"/>
          <scheme val="none"/>
        </font>
      </ndxf>
    </rcc>
    <rcc rId="0" sId="1" dxf="1" numFmtId="4">
      <nc r="L54">
        <v>7291160.1900000004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65" sId="1" ref="A54:XFD54" action="deleteRow">
    <undo index="0" exp="area" dr="P54:P69" r="P70" sId="1"/>
    <undo index="0" exp="area" dr="O54:O69" r="O70" sId="1"/>
    <undo index="0" exp="area" dr="N54:N69" r="N70" sId="1"/>
    <undo index="0" exp="area" dr="M54:M69" r="M70" sId="1"/>
    <undo index="0" exp="area" dr="L54:L69" r="L70" sId="1"/>
    <undo index="0" exp="area" dr="K54:K69" r="K70" sId="1"/>
    <undo index="0" exp="area" dr="J54:J69" r="J70" sId="1"/>
    <undo index="0" exp="area" dr="I54:I69" r="I7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267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п. Ульт-Ягун, ул. 35 лет Победы, д. 8А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655.9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586.1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32</v>
      </nc>
      <ndxf>
        <font>
          <sz val="10"/>
          <name val="Times New Roman"/>
          <scheme val="none"/>
        </font>
      </ndxf>
    </rcc>
    <rcc rId="0" sId="1" dxf="1" numFmtId="4">
      <nc r="L54">
        <v>2048777.66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66" sId="1" ref="A54:XFD54" action="deleteRow">
    <undo index="0" exp="area" dr="P54:P68" r="P69" sId="1"/>
    <undo index="0" exp="area" dr="O54:O68" r="O69" sId="1"/>
    <undo index="0" exp="area" dr="N54:N68" r="N69" sId="1"/>
    <undo index="0" exp="area" dr="M54:M68" r="M69" sId="1"/>
    <undo index="0" exp="area" dr="L54:L68" r="L69" sId="1"/>
    <undo index="0" exp="area" dr="K54:K68" r="K69" sId="1"/>
    <undo index="0" exp="area" dr="J54:J68" r="J69" sId="1"/>
    <undo index="0" exp="area" dr="I54:I68" r="I6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268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Федоровский, пер. Парковый, д. 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3586.3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2697.5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204</v>
      </nc>
      <ndxf>
        <font>
          <sz val="10"/>
          <name val="Times New Roman"/>
          <scheme val="none"/>
        </font>
      </ndxf>
    </rcc>
    <rcc rId="0" sId="1" dxf="1" numFmtId="4">
      <nc r="L54">
        <v>20490464.359999999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67" sId="1" ref="A54:XFD54" action="deleteRow">
    <undo index="0" exp="area" dr="P54:P67" r="P68" sId="1"/>
    <undo index="0" exp="area" dr="O54:O67" r="O68" sId="1"/>
    <undo index="0" exp="area" dr="N54:N67" r="N68" sId="1"/>
    <undo index="0" exp="area" dr="M54:M67" r="M68" sId="1"/>
    <undo index="0" exp="area" dr="L54:L67" r="L68" sId="1"/>
    <undo index="0" exp="area" dr="K54:K67" r="K68" sId="1"/>
    <undo index="0" exp="area" dr="J54:J67" r="J68" sId="1"/>
    <undo index="0" exp="area" dr="I54:I67" r="I6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269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Федоровский, пер. Парковый, д. 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3987.2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3489.8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181</v>
      </nc>
      <ndxf>
        <font>
          <sz val="10"/>
          <name val="Times New Roman"/>
          <scheme val="none"/>
        </font>
      </ndxf>
    </rcc>
    <rcc rId="0" sId="1" dxf="1" numFmtId="4">
      <nc r="L54">
        <v>23678237.800000001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68" sId="1" ref="A54:XFD54" action="deleteRow">
    <undo index="0" exp="area" dr="P54:P66" r="P67" sId="1"/>
    <undo index="0" exp="area" dr="O54:O66" r="O67" sId="1"/>
    <undo index="0" exp="area" dr="N54:N66" r="N67" sId="1"/>
    <undo index="0" exp="area" dr="M54:M66" r="M67" sId="1"/>
    <undo index="0" exp="area" dr="L54:L66" r="L67" sId="1"/>
    <undo index="0" exp="area" dr="K54:K66" r="K67" sId="1"/>
    <undo index="0" exp="area" dr="J54:J66" r="J67" sId="1"/>
    <undo index="0" exp="area" dr="I54:I66" r="I6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270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Федоровский, пер. Парковый, д. 11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11</t>
        </is>
      </nc>
      <ndxf>
        <font>
          <sz val="10"/>
          <name val="Times New Roman"/>
          <scheme val="none"/>
        </font>
      </ndxf>
    </rcc>
    <rcc rId="0" sId="1" dxf="1" numFmtId="4">
      <nc r="I54">
        <v>10771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9354.5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493</v>
      </nc>
      <ndxf>
        <font>
          <sz val="10"/>
          <name val="Times New Roman"/>
          <scheme val="none"/>
        </font>
      </ndxf>
    </rcc>
    <rcc rId="0" sId="1" dxf="1" numFmtId="4">
      <nc r="L54">
        <v>53208892.079999998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69" sId="1" ref="A54:XFD54" action="deleteRow">
    <undo index="0" exp="area" dr="P54:P65" r="P66" sId="1"/>
    <undo index="0" exp="area" dr="O54:O65" r="O66" sId="1"/>
    <undo index="0" exp="area" dr="N54:N65" r="N66" sId="1"/>
    <undo index="0" exp="area" dr="M54:M65" r="M66" sId="1"/>
    <undo index="0" exp="area" dr="L54:L65" r="L66" sId="1"/>
    <undo index="0" exp="area" dr="K54:K65" r="K66" sId="1"/>
    <undo index="0" exp="area" dr="J54:J65" r="J66" sId="1"/>
    <undo index="0" exp="area" dr="I54:I65" r="I6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271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Федоровский, пер. Центральный, д. 13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9</t>
        </is>
      </nc>
      <ndxf>
        <font>
          <sz val="10"/>
          <name val="Times New Roman"/>
          <scheme val="none"/>
        </font>
      </ndxf>
    </rcc>
    <rcc rId="0" sId="1" dxf="1" numFmtId="4">
      <nc r="I54">
        <v>19436.7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15889.9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1136</v>
      </nc>
      <ndxf>
        <font>
          <sz val="10"/>
          <name val="Times New Roman"/>
          <scheme val="none"/>
        </font>
      </ndxf>
    </rcc>
    <rcc rId="0" sId="1" dxf="1" numFmtId="4">
      <nc r="L54">
        <v>26820729.440000001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70" sId="1" ref="A54:XFD54" action="deleteRow">
    <undo index="0" exp="area" dr="P54:P64" r="P65" sId="1"/>
    <undo index="0" exp="area" dr="O54:O64" r="O65" sId="1"/>
    <undo index="0" exp="area" dr="N54:N64" r="N65" sId="1"/>
    <undo index="0" exp="area" dr="M54:M64" r="M65" sId="1"/>
    <undo index="0" exp="area" dr="L54:L64" r="L65" sId="1"/>
    <undo index="0" exp="area" dr="K54:K64" r="K65" sId="1"/>
    <undo index="0" exp="area" dr="J54:J64" r="J65" sId="1"/>
    <undo index="0" exp="area" dr="I54:I64" r="I6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272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Федоровский, ул. Ленина, д. 11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54">
        <v>7686.9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6603.8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391</v>
      </nc>
      <ndxf>
        <font>
          <sz val="10"/>
          <name val="Times New Roman"/>
          <scheme val="none"/>
        </font>
      </ndxf>
    </rcc>
    <rcc rId="0" sId="1" dxf="1" numFmtId="4">
      <nc r="L54">
        <v>18838673.050000001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71" sId="1" ref="A54:XFD54" action="deleteRow">
    <undo index="0" exp="area" dr="P54:P63" r="P64" sId="1"/>
    <undo index="0" exp="area" dr="O54:O63" r="O64" sId="1"/>
    <undo index="0" exp="area" dr="N54:N63" r="N64" sId="1"/>
    <undo index="0" exp="area" dr="M54:M63" r="M64" sId="1"/>
    <undo index="0" exp="area" dr="L54:L63" r="L64" sId="1"/>
    <undo index="0" exp="area" dr="K54:K63" r="K64" sId="1"/>
    <undo index="0" exp="area" dr="J54:J63" r="J64" sId="1"/>
    <undo index="0" exp="area" dr="I54:I63" r="I6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273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Федоровский, ул. Ленина, д. 13А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5823.9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5088.2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265</v>
      </nc>
      <ndxf>
        <font>
          <sz val="10"/>
          <name val="Times New Roman"/>
          <scheme val="none"/>
        </font>
      </ndxf>
    </rcc>
    <rcc rId="0" sId="1" dxf="1" numFmtId="4">
      <nc r="L54">
        <v>32319386.719999999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72" sId="1" ref="A54:XFD54" action="deleteRow">
    <undo index="0" exp="area" dr="P54:P62" r="P63" sId="1"/>
    <undo index="0" exp="area" dr="O54:O62" r="O63" sId="1"/>
    <undo index="0" exp="area" dr="N54:N62" r="N63" sId="1"/>
    <undo index="0" exp="area" dr="M54:M62" r="M63" sId="1"/>
    <undo index="0" exp="area" dr="L54:L62" r="L63" sId="1"/>
    <undo index="0" exp="area" dr="K54:K62" r="K63" sId="1"/>
    <undo index="0" exp="area" dr="J54:J62" r="J63" sId="1"/>
    <undo index="0" exp="area" dr="I54:I62" r="I6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274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Федоровский, ул. Ленина, д. 14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10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7884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6703.8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417</v>
      </nc>
      <ndxf>
        <font>
          <sz val="10"/>
          <name val="Times New Roman"/>
          <scheme val="none"/>
        </font>
      </ndxf>
    </rcc>
    <rcc rId="0" sId="1" dxf="1" numFmtId="4">
      <nc r="L54">
        <v>11978207.85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73" sId="1" ref="A54:XFD54" action="deleteRow">
    <undo index="0" exp="area" dr="P54:P61" r="P62" sId="1"/>
    <undo index="0" exp="area" dr="O54:O61" r="O62" sId="1"/>
    <undo index="0" exp="area" dr="N54:N61" r="N62" sId="1"/>
    <undo index="0" exp="area" dr="M54:M61" r="M62" sId="1"/>
    <undo index="0" exp="area" dr="L54:L61" r="L62" sId="1"/>
    <undo index="0" exp="area" dr="K54:K61" r="K62" sId="1"/>
    <undo index="0" exp="area" dr="J54:J61" r="J62" sId="1"/>
    <undo index="0" exp="area" dr="I54:I61" r="I6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275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Федоровский, ул. Ленина, д. 19А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3936.9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3518.5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179</v>
      </nc>
      <ndxf>
        <font>
          <sz val="10"/>
          <name val="Times New Roman"/>
          <scheme val="none"/>
        </font>
      </ndxf>
    </rcc>
    <rcc rId="0" sId="1" dxf="1" numFmtId="4">
      <nc r="L54">
        <v>25332829.66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74" sId="1" ref="A54:XFD54" action="deleteRow">
    <undo index="0" exp="area" dr="P54:P60" r="P61" sId="1"/>
    <undo index="0" exp="area" dr="O54:O60" r="O61" sId="1"/>
    <undo index="0" exp="area" dr="N54:N60" r="N61" sId="1"/>
    <undo index="0" exp="area" dr="M54:M60" r="M61" sId="1"/>
    <undo index="0" exp="area" dr="L54:L60" r="L61" sId="1"/>
    <undo index="0" exp="area" dr="K54:K60" r="K61" sId="1"/>
    <undo index="0" exp="area" dr="J54:J60" r="J61" sId="1"/>
    <undo index="0" exp="area" dr="I54:I60" r="I6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276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Федоровский, ул. Ломоносова, д. 16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1802.5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1569.8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84</v>
      </nc>
      <ndxf>
        <font>
          <sz val="10"/>
          <name val="Times New Roman"/>
          <scheme val="none"/>
        </font>
      </ndxf>
    </rcc>
    <rcc rId="0" sId="1" dxf="1" numFmtId="4">
      <nc r="L54">
        <v>15190637.960000001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75" sId="1" ref="A54:XFD54" action="deleteRow">
    <undo index="0" exp="area" dr="P54:P59" r="P60" sId="1"/>
    <undo index="0" exp="area" dr="O54:O59" r="O60" sId="1"/>
    <undo index="0" exp="area" dr="N54:N59" r="N60" sId="1"/>
    <undo index="0" exp="area" dr="M54:M59" r="M60" sId="1"/>
    <undo index="0" exp="area" dr="L54:L59" r="L60" sId="1"/>
    <undo index="0" exp="area" dr="K54:K59" r="K60" sId="1"/>
    <undo index="0" exp="area" dr="J54:J59" r="J60" sId="1"/>
    <undo index="0" exp="area" dr="I54:I59" r="I6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277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Федоровский, ул. Моховая, д. 11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3560.5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2679.3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250</v>
      </nc>
      <ndxf>
        <font>
          <sz val="10"/>
          <name val="Times New Roman"/>
          <scheme val="none"/>
        </font>
      </ndxf>
    </rcc>
    <rcc rId="0" sId="1" dxf="1" numFmtId="4">
      <nc r="L54">
        <v>8182747.7400000002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76" sId="1" ref="A54:XFD54" action="deleteRow">
    <undo index="0" exp="area" dr="P54:P58" r="P59" sId="1"/>
    <undo index="0" exp="area" dr="O54:O58" r="O59" sId="1"/>
    <undo index="0" exp="area" dr="N54:N58" r="N59" sId="1"/>
    <undo index="0" exp="area" dr="M54:M58" r="M59" sId="1"/>
    <undo index="0" exp="area" dr="L54:L58" r="L59" sId="1"/>
    <undo index="0" exp="area" dr="K54:K58" r="K59" sId="1"/>
    <undo index="0" exp="area" dr="J54:J58" r="J59" sId="1"/>
    <undo index="0" exp="area" dr="I54:I58" r="I5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278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Федоровский, ул. Пионерная, д. 31А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1989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699.6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617.70000000000005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40</v>
      </nc>
      <ndxf>
        <font>
          <sz val="10"/>
          <name val="Times New Roman"/>
          <scheme val="none"/>
        </font>
      </ndxf>
    </rcc>
    <rcc rId="0" sId="1" dxf="1" numFmtId="4">
      <nc r="L54">
        <v>6185964.8899999997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77" sId="1" ref="A54:XFD54" action="deleteRow">
    <undo index="0" exp="area" dr="P54:P57" r="P58" sId="1"/>
    <undo index="0" exp="area" dr="O54:O57" r="O58" sId="1"/>
    <undo index="0" exp="area" dr="N54:N57" r="N58" sId="1"/>
    <undo index="0" exp="area" dr="M54:M57" r="M58" sId="1"/>
    <undo index="0" exp="area" dr="L54:L57" r="L58" sId="1"/>
    <undo index="0" exp="area" dr="K54:K57" r="K58" sId="1"/>
    <undo index="0" exp="area" dr="J54:J57" r="J58" sId="1"/>
    <undo index="0" exp="area" dr="I54:I57" r="I5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279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Федоровский, ул. Пионерная, д. 61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933.5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732.1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64</v>
      </nc>
      <ndxf>
        <font>
          <sz val="10"/>
          <name val="Times New Roman"/>
          <scheme val="none"/>
        </font>
      </ndxf>
    </rcc>
    <rcc rId="0" sId="1" dxf="1" numFmtId="4">
      <nc r="L54">
        <v>7724600.0999999996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78" sId="1" ref="A54:XFD54" action="deleteRow">
    <undo index="0" exp="area" dr="P54:P56" r="P57" sId="1"/>
    <undo index="0" exp="area" dr="O54:O56" r="O57" sId="1"/>
    <undo index="0" exp="area" dr="N54:N56" r="N57" sId="1"/>
    <undo index="0" exp="area" dr="M54:M56" r="M57" sId="1"/>
    <undo index="0" exp="area" dr="L54:L56" r="L57" sId="1"/>
    <undo index="0" exp="area" dr="K54:K56" r="K57" sId="1"/>
    <undo index="0" exp="area" dr="J54:J56" r="J57" sId="1"/>
    <undo index="0" exp="area" dr="I54:I56" r="I5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280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Федоровский, ул. Строителей, д. 21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2188.6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1375.6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75</v>
      </nc>
      <ndxf>
        <font>
          <sz val="10"/>
          <name val="Times New Roman"/>
          <scheme val="none"/>
        </font>
      </ndxf>
    </rcc>
    <rcc rId="0" sId="1" dxf="1" numFmtId="4">
      <nc r="L54">
        <v>7291160.1900000004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79" sId="1" ref="A54:XFD54" action="deleteRow">
    <undo index="0" exp="area" dr="P54:P55" r="P56" sId="1"/>
    <undo index="0" exp="area" dr="O54:O55" r="O56" sId="1"/>
    <undo index="0" exp="area" dr="N54:N55" r="N56" sId="1"/>
    <undo index="0" exp="area" dr="M54:M55" r="M56" sId="1"/>
    <undo index="0" exp="area" dr="L54:L55" r="L56" sId="1"/>
    <undo index="0" exp="area" dr="K54:K55" r="K56" sId="1"/>
    <undo index="0" exp="area" dr="J54:J55" r="J56" sId="1"/>
    <undo index="0" exp="area" dr="I54:I55" r="I5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281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Федоровский, ул. Строителей, д. 23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2664.7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1598.3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82</v>
      </nc>
      <ndxf>
        <font>
          <sz val="10"/>
          <name val="Times New Roman"/>
          <scheme val="none"/>
        </font>
      </ndxf>
    </rcc>
    <rcc rId="0" sId="1" dxf="1" numFmtId="4">
      <nc r="L54">
        <v>9849562.1699999999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80" sId="1" ref="A54:XFD54" action="deleteRow">
    <undo index="0" exp="area" dr="P54" r="P55" sId="1"/>
    <undo index="0" exp="area" dr="O54" r="O55" sId="1"/>
    <undo index="0" exp="area" dr="N54" r="N55" sId="1"/>
    <undo index="0" exp="area" dr="M54" r="M55" sId="1"/>
    <undo index="0" exp="area" dr="L54" r="L55" sId="1"/>
    <undo index="0" exp="area" dr="K54" r="K55" sId="1"/>
    <undo index="0" exp="area" dr="J54" r="J55" sId="1"/>
    <undo index="0" exp="area" dr="I54" r="I5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282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Федоровский, ул. Федорова, д. 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4025.1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3508.2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192</v>
      </nc>
      <ndxf>
        <font>
          <sz val="10"/>
          <name val="Times New Roman"/>
          <scheme val="none"/>
        </font>
      </ndxf>
    </rcc>
    <rcc rId="0" sId="1" dxf="1" numFmtId="4">
      <nc r="L54">
        <v>24175161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81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Итого по Сургутскому муниципальному району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4" start="0" length="0">
      <dxf>
        <font>
          <sz val="10"/>
          <name val="Times New Roman"/>
          <scheme val="none"/>
        </font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cc rId="0" sId="1" dxf="1">
      <nc r="I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82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Городской округ Урай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fmt sheetId="1" sqref="I54" start="0" length="0">
      <dxf>
        <font>
          <sz val="10"/>
          <name val="Times New Roman"/>
          <scheme val="none"/>
        </font>
        <numFmt numFmtId="4" formatCode="#,##0.00"/>
      </dxf>
    </rfmt>
    <rfmt sheetId="1" sqref="J54" start="0" length="0">
      <dxf>
        <font>
          <sz val="10"/>
          <name val="Times New Roman"/>
          <scheme val="none"/>
        </font>
        <numFmt numFmtId="4" formatCode="#,##0.00"/>
      </dxf>
    </rfmt>
    <rfmt sheetId="1" sqref="K54" start="0" length="0">
      <dxf>
        <font>
          <sz val="10"/>
          <name val="Times New Roman"/>
          <scheme val="none"/>
        </font>
        <numFmt numFmtId="3" formatCode="#,##0"/>
      </dxf>
    </rfmt>
    <rfmt sheetId="1" sqref="L54" start="0" length="0">
      <dxf>
        <font>
          <sz val="10"/>
          <name val="Times New Roman"/>
          <scheme val="none"/>
        </font>
        <numFmt numFmtId="4" formatCode="#,##0.00"/>
      </dxf>
    </rfmt>
    <rfmt sheetId="1" sqref="M54" start="0" length="0">
      <dxf>
        <font>
          <sz val="10"/>
          <name val="Times New Roman"/>
          <scheme val="none"/>
        </font>
        <numFmt numFmtId="4" formatCode="#,##0.00"/>
      </dxf>
    </rfmt>
    <rfmt sheetId="1" sqref="N54" start="0" length="0">
      <dxf>
        <font>
          <sz val="10"/>
          <name val="Times New Roman"/>
          <scheme val="none"/>
        </font>
        <numFmt numFmtId="4" formatCode="#,##0.00"/>
      </dxf>
    </rfmt>
    <rfmt sheetId="1" sqref="O54" start="0" length="0">
      <dxf>
        <font>
          <sz val="10"/>
          <name val="Times New Roman"/>
          <scheme val="none"/>
        </font>
        <numFmt numFmtId="4" formatCode="#,##0.00"/>
      </dxf>
    </rfmt>
    <rfmt sheetId="1" sqref="P54" start="0" length="0">
      <dxf>
        <font>
          <sz val="10"/>
          <name val="Times New Roman"/>
          <scheme val="none"/>
        </font>
        <numFmt numFmtId="4" formatCode="#,##0.00"/>
      </dxf>
    </rfmt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83" sId="1" ref="A54:XFD54" action="deleteRow">
    <undo index="0" exp="area" dr="P54:P72" r="P73" sId="1"/>
    <undo index="0" exp="area" dr="O54:O72" r="O73" sId="1"/>
    <undo index="0" exp="area" dr="N54:N72" r="N73" sId="1"/>
    <undo index="0" exp="area" dr="M54:M72" r="M73" sId="1"/>
    <undo index="0" exp="area" dr="L54:L72" r="L73" sId="1"/>
    <undo index="0" exp="area" dr="K54:K72" r="K73" sId="1"/>
    <undo index="0" exp="area" dr="J54:J72" r="J73" sId="1"/>
    <undo index="0" exp="area" dr="I54:I72" r="I7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283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Урай, мкр. 1А, д. 76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941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941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98</v>
      </nc>
      <ndxf>
        <font>
          <sz val="10"/>
          <name val="Times New Roman"/>
          <scheme val="none"/>
        </font>
      </ndxf>
    </rcc>
    <rcc rId="0" sId="1" dxf="1" numFmtId="4">
      <nc r="L54">
        <v>7261787.8300000001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84" sId="1" ref="A54:XFD54" action="deleteRow">
    <undo index="0" exp="area" dr="P54:P71" r="P72" sId="1"/>
    <undo index="0" exp="area" dr="O54:O71" r="O72" sId="1"/>
    <undo index="0" exp="area" dr="N54:N71" r="N72" sId="1"/>
    <undo index="0" exp="area" dr="M54:M71" r="M72" sId="1"/>
    <undo index="0" exp="area" dr="L54:L71" r="L72" sId="1"/>
    <undo index="0" exp="area" dr="K54:K71" r="K72" sId="1"/>
    <undo index="0" exp="area" dr="J54:J71" r="J72" sId="1"/>
    <undo index="0" exp="area" dr="I54:I71" r="I7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284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Урай, мкр. 1А, д. 80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1101.3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1101.3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53</v>
      </nc>
      <ndxf>
        <font>
          <sz val="10"/>
          <name val="Times New Roman"/>
          <scheme val="none"/>
        </font>
      </ndxf>
    </rcc>
    <rcc rId="0" sId="1" dxf="1" numFmtId="4">
      <nc r="L54">
        <v>7261787.8300000001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85" sId="1" ref="A54:XFD54" action="deleteRow">
    <undo index="0" exp="area" dr="P54:P70" r="P71" sId="1"/>
    <undo index="0" exp="area" dr="O54:O70" r="O71" sId="1"/>
    <undo index="0" exp="area" dr="N54:N70" r="N71" sId="1"/>
    <undo index="0" exp="area" dr="M54:M70" r="M71" sId="1"/>
    <undo index="0" exp="area" dr="L54:L70" r="L71" sId="1"/>
    <undo index="0" exp="area" dr="K54:K70" r="K71" sId="1"/>
    <undo index="0" exp="area" dr="J54:J70" r="J71" sId="1"/>
    <undo index="0" exp="area" dr="I54:I70" r="I7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285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Урай, мкр. 2, д. 29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54">
        <v>4056.1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4056.1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215</v>
      </nc>
      <ndxf>
        <font>
          <sz val="10"/>
          <name val="Times New Roman"/>
          <scheme val="none"/>
        </font>
      </ndxf>
    </rcc>
    <rcc rId="0" sId="1" dxf="1" numFmtId="4">
      <nc r="L54">
        <v>16903270.02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86" sId="1" ref="A54:XFD54" action="deleteRow">
    <undo index="0" exp="area" dr="P54:P69" r="P70" sId="1"/>
    <undo index="0" exp="area" dr="O54:O69" r="O70" sId="1"/>
    <undo index="0" exp="area" dr="N54:N69" r="N70" sId="1"/>
    <undo index="0" exp="area" dr="M54:M69" r="M70" sId="1"/>
    <undo index="0" exp="area" dr="L54:L69" r="L70" sId="1"/>
    <undo index="0" exp="area" dr="K54:K69" r="K70" sId="1"/>
    <undo index="0" exp="area" dr="J54:J69" r="J70" sId="1"/>
    <undo index="0" exp="area" dr="I54:I69" r="I7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286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Урай, мкр. 2, д. 31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54">
        <v>9047.7000000000007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6041.3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299</v>
      </nc>
      <ndxf>
        <font>
          <sz val="10"/>
          <name val="Times New Roman"/>
          <scheme val="none"/>
        </font>
      </ndxf>
    </rcc>
    <rcc rId="0" sId="1" dxf="1" numFmtId="4">
      <nc r="L54">
        <v>20705243.710000001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87" sId="1" ref="A54:XFD54" action="deleteRow">
    <undo index="0" exp="area" dr="P54:P68" r="P69" sId="1"/>
    <undo index="0" exp="area" dr="O54:O68" r="O69" sId="1"/>
    <undo index="0" exp="area" dr="N54:N68" r="N69" sId="1"/>
    <undo index="0" exp="area" dr="M54:M68" r="M69" sId="1"/>
    <undo index="0" exp="area" dr="L54:L68" r="L69" sId="1"/>
    <undo index="0" exp="area" dr="K54:K68" r="K69" sId="1"/>
    <undo index="0" exp="area" dr="J54:J68" r="J69" sId="1"/>
    <undo index="0" exp="area" dr="I54:I68" r="I6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287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Урай, мкр. 2, д. 33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1978</t>
        </is>
      </nc>
      <ndxf>
        <font>
          <sz val="10"/>
          <name val="Times New Roman"/>
          <scheme val="none"/>
        </font>
      </ndxf>
    </rcc>
    <rcc rId="0" sId="1" dxf="1">
      <nc r="D54" t="inlineStr">
        <is>
          <t>2005</t>
        </is>
      </nc>
      <ndxf>
        <font>
          <sz val="10"/>
          <name val="Times New Roman"/>
          <scheme val="none"/>
        </font>
      </ndxf>
    </rcc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3414.8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3414.8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138</v>
      </nc>
      <ndxf>
        <font>
          <sz val="10"/>
          <name val="Times New Roman"/>
          <scheme val="none"/>
        </font>
      </ndxf>
    </rcc>
    <rcc rId="0" sId="1" dxf="1" numFmtId="4">
      <nc r="L54">
        <v>14819902.17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88" sId="1" ref="A54:XFD54" action="deleteRow">
    <undo index="0" exp="area" dr="P54:P67" r="P68" sId="1"/>
    <undo index="0" exp="area" dr="O54:O67" r="O68" sId="1"/>
    <undo index="0" exp="area" dr="N54:N67" r="N68" sId="1"/>
    <undo index="0" exp="area" dr="M54:M67" r="M68" sId="1"/>
    <undo index="0" exp="area" dr="L54:L67" r="L68" sId="1"/>
    <undo index="0" exp="area" dr="K54:K67" r="K68" sId="1"/>
    <undo index="0" exp="area" dr="J54:J67" r="J68" sId="1"/>
    <undo index="0" exp="area" dr="I54:I67" r="I6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288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Урай, мкр. 2, д. 34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1978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3429.5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3429.5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150</v>
      </nc>
      <ndxf>
        <font>
          <sz val="10"/>
          <name val="Times New Roman"/>
          <scheme val="none"/>
        </font>
      </ndxf>
    </rcc>
    <rcc rId="0" sId="1" dxf="1" numFmtId="4">
      <nc r="L54">
        <v>14819902.17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89" sId="1" ref="A54:XFD54" action="deleteRow">
    <undo index="0" exp="area" dr="P54:P66" r="P67" sId="1"/>
    <undo index="0" exp="area" dr="O54:O66" r="O67" sId="1"/>
    <undo index="0" exp="area" dr="N54:N66" r="N67" sId="1"/>
    <undo index="0" exp="area" dr="M54:M66" r="M67" sId="1"/>
    <undo index="0" exp="area" dr="L54:L66" r="L67" sId="1"/>
    <undo index="0" exp="area" dr="K54:K66" r="K67" sId="1"/>
    <undo index="0" exp="area" dr="J54:J66" r="J67" sId="1"/>
    <undo index="0" exp="area" dr="I54:I66" r="I6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289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Урай, мкр. 2, д. 39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1981</t>
        </is>
      </nc>
      <ndxf>
        <font>
          <sz val="10"/>
          <name val="Times New Roman"/>
          <scheme val="none"/>
        </font>
      </ndxf>
    </rcc>
    <rcc rId="0" sId="1" dxf="1">
      <nc r="D54" t="inlineStr">
        <is>
          <t>2012</t>
        </is>
      </nc>
      <ndxf>
        <font>
          <sz val="10"/>
          <name val="Times New Roman"/>
          <scheme val="none"/>
        </font>
      </ndxf>
    </rcc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4051.1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4051.1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136</v>
      </nc>
      <ndxf>
        <font>
          <sz val="10"/>
          <name val="Times New Roman"/>
          <scheme val="none"/>
        </font>
      </ndxf>
    </rcc>
    <rcc rId="0" sId="1" dxf="1" numFmtId="4">
      <nc r="L54">
        <v>14169443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90" sId="1" ref="A54:XFD54" action="deleteRow">
    <undo index="0" exp="area" dr="P54:P65" r="P66" sId="1"/>
    <undo index="0" exp="area" dr="O54:O65" r="O66" sId="1"/>
    <undo index="0" exp="area" dr="N54:N65" r="N66" sId="1"/>
    <undo index="0" exp="area" dr="M54:M65" r="M66" sId="1"/>
    <undo index="0" exp="area" dr="L54:L65" r="L66" sId="1"/>
    <undo index="0" exp="area" dr="K54:K65" r="K66" sId="1"/>
    <undo index="0" exp="area" dr="J54:J65" r="J66" sId="1"/>
    <undo index="0" exp="area" dr="I54:I65" r="I6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290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Урай, мкр. 2, д. 55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1974</t>
        </is>
      </nc>
      <ndxf>
        <font>
          <sz val="10"/>
          <name val="Times New Roman"/>
          <scheme val="none"/>
        </font>
      </ndxf>
    </rcc>
    <rcc rId="0" sId="1" dxf="1">
      <nc r="D54" t="inlineStr">
        <is>
          <t>2006</t>
        </is>
      </nc>
      <ndxf>
        <font>
          <sz val="10"/>
          <name val="Times New Roman"/>
          <scheme val="none"/>
        </font>
      </ndxf>
    </rcc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54">
        <v>6138.2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6138.2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334</v>
      </nc>
      <ndxf>
        <font>
          <sz val="10"/>
          <name val="Times New Roman"/>
          <scheme val="none"/>
        </font>
      </ndxf>
    </rcc>
    <rcc rId="0" sId="1" dxf="1" numFmtId="4">
      <nc r="L54">
        <v>26718970.969999999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91" sId="1" ref="A54:XFD54" action="deleteRow">
    <undo index="0" exp="area" dr="P54:P64" r="P65" sId="1"/>
    <undo index="0" exp="area" dr="O54:O64" r="O65" sId="1"/>
    <undo index="0" exp="area" dr="N54:N64" r="N65" sId="1"/>
    <undo index="0" exp="area" dr="M54:M64" r="M65" sId="1"/>
    <undo index="0" exp="area" dr="L54:L64" r="L65" sId="1"/>
    <undo index="0" exp="area" dr="K54:K64" r="K65" sId="1"/>
    <undo index="0" exp="area" dr="J54:J64" r="J65" sId="1"/>
    <undo index="0" exp="area" dr="I54:I64" r="I6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291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Урай, мкр. 2, д. 103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3422.6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3360.1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181</v>
      </nc>
      <ndxf>
        <font>
          <sz val="10"/>
          <name val="Times New Roman"/>
          <scheme val="none"/>
        </font>
      </ndxf>
    </rcc>
    <rcc rId="0" sId="1" dxf="1" numFmtId="4">
      <nc r="L54">
        <v>26389779.030000001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92" sId="1" ref="A54:XFD54" action="deleteRow">
    <undo index="0" exp="area" dr="P54:P63" r="P64" sId="1"/>
    <undo index="0" exp="area" dr="O54:O63" r="O64" sId="1"/>
    <undo index="0" exp="area" dr="N54:N63" r="N64" sId="1"/>
    <undo index="0" exp="area" dr="M54:M63" r="M64" sId="1"/>
    <undo index="0" exp="area" dr="L54:L63" r="L64" sId="1"/>
    <undo index="0" exp="area" dr="K54:K63" r="K64" sId="1"/>
    <undo index="0" exp="area" dr="J54:J63" r="J64" sId="1"/>
    <undo index="0" exp="area" dr="I54:I63" r="I6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292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Урай, мкр. 3, д. 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1981</t>
        </is>
      </nc>
      <ndxf>
        <font>
          <sz val="10"/>
          <name val="Times New Roman"/>
          <scheme val="none"/>
        </font>
      </ndxf>
    </rcc>
    <rcc rId="0" sId="1" dxf="1">
      <nc r="D54" t="inlineStr">
        <is>
          <t>2001</t>
        </is>
      </nc>
      <ndxf>
        <font>
          <sz val="10"/>
          <name val="Times New Roman"/>
          <scheme val="none"/>
        </font>
      </ndxf>
    </rcc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3935.1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3935.1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234</v>
      </nc>
      <ndxf>
        <font>
          <sz val="10"/>
          <name val="Times New Roman"/>
          <scheme val="none"/>
        </font>
      </ndxf>
    </rcc>
    <rcc rId="0" sId="1" dxf="1" numFmtId="4">
      <nc r="L54">
        <v>14130194.82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93" sId="1" ref="A54:XFD54" action="deleteRow">
    <undo index="0" exp="area" dr="P54:P62" r="P63" sId="1"/>
    <undo index="0" exp="area" dr="O54:O62" r="O63" sId="1"/>
    <undo index="0" exp="area" dr="N54:N62" r="N63" sId="1"/>
    <undo index="0" exp="area" dr="M54:M62" r="M63" sId="1"/>
    <undo index="0" exp="area" dr="L54:L62" r="L63" sId="1"/>
    <undo index="0" exp="area" dr="K54:K62" r="K63" sId="1"/>
    <undo index="0" exp="area" dr="J54:J62" r="J63" sId="1"/>
    <undo index="0" exp="area" dr="I54:I62" r="I6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293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Урай, мкр. 3, д. 6А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1415.5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895.5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38</v>
      </nc>
      <ndxf>
        <font>
          <sz val="10"/>
          <name val="Times New Roman"/>
          <scheme val="none"/>
        </font>
      </ndxf>
    </rcc>
    <rcc rId="0" sId="1" dxf="1" numFmtId="4">
      <nc r="L54">
        <v>4088807.7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94" sId="1" ref="A54:XFD54" action="deleteRow">
    <undo index="0" exp="area" dr="P54:P61" r="P62" sId="1"/>
    <undo index="0" exp="area" dr="O54:O61" r="O62" sId="1"/>
    <undo index="0" exp="area" dr="N54:N61" r="N62" sId="1"/>
    <undo index="0" exp="area" dr="M54:M61" r="M62" sId="1"/>
    <undo index="0" exp="area" dr="L54:L61" r="L62" sId="1"/>
    <undo index="0" exp="area" dr="K54:K61" r="K62" sId="1"/>
    <undo index="0" exp="area" dr="J54:J61" r="J62" sId="1"/>
    <undo index="0" exp="area" dr="I54:I61" r="I6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294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Урай, мкр. 3, д. 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1788.5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1788.5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98</v>
      </nc>
      <ndxf>
        <font>
          <sz val="10"/>
          <name val="Times New Roman"/>
          <scheme val="none"/>
        </font>
      </ndxf>
    </rcc>
    <rcc rId="0" sId="1" dxf="1" numFmtId="4">
      <nc r="L54">
        <v>11063732.82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95" sId="1" ref="A54:XFD54" action="deleteRow">
    <undo index="0" exp="area" dr="P54:P60" r="P61" sId="1"/>
    <undo index="0" exp="area" dr="O54:O60" r="O61" sId="1"/>
    <undo index="0" exp="area" dr="N54:N60" r="N61" sId="1"/>
    <undo index="0" exp="area" dr="M54:M60" r="M61" sId="1"/>
    <undo index="0" exp="area" dr="L54:L60" r="L61" sId="1"/>
    <undo index="0" exp="area" dr="K54:K60" r="K61" sId="1"/>
    <undo index="0" exp="area" dr="J54:J60" r="J61" sId="1"/>
    <undo index="0" exp="area" dr="I54:I60" r="I6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295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Урай, мкр. 3, д. 8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D54" t="inlineStr">
        <is>
          <t>2011</t>
        </is>
      </nc>
      <ndxf>
        <font>
          <sz val="10"/>
          <name val="Times New Roman"/>
          <scheme val="none"/>
        </font>
      </ndxf>
    </rcc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3285.8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3285.8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170</v>
      </nc>
      <ndxf>
        <font>
          <sz val="10"/>
          <name val="Times New Roman"/>
          <scheme val="none"/>
        </font>
      </ndxf>
    </rcc>
    <rcc rId="0" sId="1" dxf="1" numFmtId="4">
      <nc r="L54">
        <v>14888532.449999999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96" sId="1" ref="A54:XFD54" action="deleteRow">
    <undo index="0" exp="area" dr="P54:P59" r="P60" sId="1"/>
    <undo index="0" exp="area" dr="O54:O59" r="O60" sId="1"/>
    <undo index="0" exp="area" dr="N54:N59" r="N60" sId="1"/>
    <undo index="0" exp="area" dr="M54:M59" r="M60" sId="1"/>
    <undo index="0" exp="area" dr="L54:L59" r="L60" sId="1"/>
    <undo index="0" exp="area" dr="K54:K59" r="K60" sId="1"/>
    <undo index="0" exp="area" dr="J54:J59" r="J60" sId="1"/>
    <undo index="0" exp="area" dr="I54:I59" r="I6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296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Урай, мкр. 3, д. 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D54" t="inlineStr">
        <is>
          <t>2001</t>
        </is>
      </nc>
      <ndxf>
        <font>
          <sz val="10"/>
          <name val="Times New Roman"/>
          <scheme val="none"/>
        </font>
      </ndxf>
    </rcc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2828.8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1816.3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100</v>
      </nc>
      <ndxf>
        <font>
          <sz val="10"/>
          <name val="Times New Roman"/>
          <scheme val="none"/>
        </font>
      </ndxf>
    </rcc>
    <rcc rId="0" sId="1" dxf="1" numFmtId="4">
      <nc r="L54">
        <v>7413903.6399999997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97" sId="1" ref="A54:XFD54" action="deleteRow">
    <undo index="0" exp="area" dr="P54:P58" r="P59" sId="1"/>
    <undo index="0" exp="area" dr="O54:O58" r="O59" sId="1"/>
    <undo index="0" exp="area" dr="N54:N58" r="N59" sId="1"/>
    <undo index="0" exp="area" dr="M54:M58" r="M59" sId="1"/>
    <undo index="0" exp="area" dr="L54:L58" r="L59" sId="1"/>
    <undo index="0" exp="area" dr="K54:K58" r="K59" sId="1"/>
    <undo index="0" exp="area" dr="J54:J58" r="J59" sId="1"/>
    <undo index="0" exp="area" dr="I54:I58" r="I5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297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Урай, мкр. 3, д. 10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1981</t>
        </is>
      </nc>
      <ndxf>
        <font>
          <sz val="10"/>
          <name val="Times New Roman"/>
          <scheme val="none"/>
        </font>
      </ndxf>
    </rcc>
    <rcc rId="0" sId="1" dxf="1">
      <nc r="D54" t="inlineStr">
        <is>
          <t>2006</t>
        </is>
      </nc>
      <ndxf>
        <font>
          <sz val="10"/>
          <name val="Times New Roman"/>
          <scheme val="none"/>
        </font>
      </ndxf>
    </rcc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4540.2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4540.2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210</v>
      </nc>
      <ndxf>
        <font>
          <sz val="10"/>
          <name val="Times New Roman"/>
          <scheme val="none"/>
        </font>
      </ndxf>
    </rcc>
    <rcc rId="0" sId="1" dxf="1" numFmtId="4">
      <nc r="L54">
        <v>18118064.309999999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98" sId="1" ref="A54:XFD54" action="deleteRow">
    <undo index="0" exp="area" dr="P54:P57" r="P58" sId="1"/>
    <undo index="0" exp="area" dr="O54:O57" r="O58" sId="1"/>
    <undo index="0" exp="area" dr="N54:N57" r="N58" sId="1"/>
    <undo index="0" exp="area" dr="M54:M57" r="M58" sId="1"/>
    <undo index="0" exp="area" dr="L54:L57" r="L58" sId="1"/>
    <undo index="0" exp="area" dr="K54:K57" r="K58" sId="1"/>
    <undo index="0" exp="area" dr="J54:J57" r="J58" sId="1"/>
    <undo index="0" exp="area" dr="I54:I57" r="I5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298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Урай, мкр. 3, д. 11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1981</t>
        </is>
      </nc>
      <ndxf>
        <font>
          <sz val="10"/>
          <name val="Times New Roman"/>
          <scheme val="none"/>
        </font>
      </ndxf>
    </rcc>
    <rcc rId="0" sId="1" dxf="1">
      <nc r="D54" t="inlineStr">
        <is>
          <t>2011</t>
        </is>
      </nc>
      <ndxf>
        <font>
          <sz val="10"/>
          <name val="Times New Roman"/>
          <scheme val="none"/>
        </font>
      </ndxf>
    </rcc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3175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3175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179</v>
      </nc>
      <ndxf>
        <font>
          <sz val="10"/>
          <name val="Times New Roman"/>
          <scheme val="none"/>
        </font>
      </ndxf>
    </rcc>
    <rcc rId="0" sId="1" dxf="1" numFmtId="4">
      <nc r="L54">
        <v>14650481.4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099" sId="1" ref="A54:XFD54" action="deleteRow">
    <undo index="0" exp="area" dr="P54:P56" r="P57" sId="1"/>
    <undo index="0" exp="area" dr="O54:O56" r="O57" sId="1"/>
    <undo index="0" exp="area" dr="N54:N56" r="N57" sId="1"/>
    <undo index="0" exp="area" dr="M54:M56" r="M57" sId="1"/>
    <undo index="0" exp="area" dr="L54:L56" r="L57" sId="1"/>
    <undo index="0" exp="area" dr="K54:K56" r="K57" sId="1"/>
    <undo index="0" exp="area" dr="J54:J56" r="J57" sId="1"/>
    <undo index="0" exp="area" dr="I54:I56" r="I5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299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Урай, мкр. 3, д. 17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D54" t="inlineStr">
        <is>
          <t>2001</t>
        </is>
      </nc>
      <ndxf>
        <font>
          <sz val="10"/>
          <name val="Times New Roman"/>
          <scheme val="none"/>
        </font>
      </ndxf>
    </rcc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5425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5425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258</v>
      </nc>
      <ndxf>
        <font>
          <sz val="10"/>
          <name val="Times New Roman"/>
          <scheme val="none"/>
        </font>
      </ndxf>
    </rcc>
    <rcc rId="0" sId="1" dxf="1" numFmtId="4">
      <nc r="L54">
        <v>33258929.920000002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00" sId="1" ref="A54:XFD54" action="deleteRow">
    <undo index="0" exp="area" dr="P54:P55" r="P56" sId="1"/>
    <undo index="0" exp="area" dr="O54:O55" r="O56" sId="1"/>
    <undo index="0" exp="area" dr="N54:N55" r="N56" sId="1"/>
    <undo index="0" exp="area" dr="M54:M55" r="M56" sId="1"/>
    <undo index="0" exp="area" dr="L54:L55" r="L56" sId="1"/>
    <undo index="0" exp="area" dr="K54:K55" r="K56" sId="1"/>
    <undo index="0" exp="area" dr="J54:J55" r="J56" sId="1"/>
    <undo index="0" exp="area" dr="I54:I55" r="I5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300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Урай, мкр. 3, д. 21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3383.8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3383.8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170</v>
      </nc>
      <ndxf>
        <font>
          <sz val="10"/>
          <name val="Times New Roman"/>
          <scheme val="none"/>
        </font>
      </ndxf>
    </rcc>
    <rcc rId="0" sId="1" dxf="1" numFmtId="4">
      <nc r="L54">
        <v>26566930.379999999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01" sId="1" ref="A54:XFD54" action="deleteRow">
    <undo index="0" exp="area" dr="P54" r="P55" sId="1"/>
    <undo index="0" exp="area" dr="O54" r="O55" sId="1"/>
    <undo index="0" exp="area" dr="N54" r="N55" sId="1"/>
    <undo index="0" exp="area" dr="M54" r="M55" sId="1"/>
    <undo index="0" exp="area" dr="L54" r="L55" sId="1"/>
    <undo index="0" exp="area" dr="K54" r="K55" sId="1"/>
    <undo index="0" exp="area" dr="J54" r="J55" sId="1"/>
    <undo index="0" exp="area" dr="I54" r="I5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301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Урай, мкр. 3, д. 31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5565.7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4294.5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157</v>
      </nc>
      <ndxf>
        <font>
          <sz val="10"/>
          <name val="Times New Roman"/>
          <scheme val="none"/>
        </font>
      </ndxf>
    </rcc>
    <rcc rId="0" sId="1" dxf="1" numFmtId="4">
      <nc r="L54">
        <v>28670539.73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02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Итого по городскому округу Ураю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4" start="0" length="0">
      <dxf>
        <font>
          <sz val="10"/>
          <name val="Times New Roman"/>
          <scheme val="none"/>
        </font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cc rId="0" sId="1" dxf="1">
      <nc r="I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03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Городской округ Ханты-Мансийск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fmt sheetId="1" sqref="I54" start="0" length="0">
      <dxf>
        <font>
          <sz val="10"/>
          <name val="Times New Roman"/>
          <scheme val="none"/>
        </font>
        <numFmt numFmtId="4" formatCode="#,##0.00"/>
      </dxf>
    </rfmt>
    <rfmt sheetId="1" sqref="J54" start="0" length="0">
      <dxf>
        <font>
          <sz val="10"/>
          <name val="Times New Roman"/>
          <scheme val="none"/>
        </font>
        <numFmt numFmtId="4" formatCode="#,##0.00"/>
      </dxf>
    </rfmt>
    <rfmt sheetId="1" sqref="K54" start="0" length="0">
      <dxf>
        <font>
          <sz val="10"/>
          <name val="Times New Roman"/>
          <scheme val="none"/>
        </font>
        <numFmt numFmtId="3" formatCode="#,##0"/>
      </dxf>
    </rfmt>
    <rfmt sheetId="1" sqref="L54" start="0" length="0">
      <dxf>
        <font>
          <sz val="10"/>
          <name val="Times New Roman"/>
          <scheme val="none"/>
        </font>
        <numFmt numFmtId="4" formatCode="#,##0.00"/>
      </dxf>
    </rfmt>
    <rfmt sheetId="1" sqref="M54" start="0" length="0">
      <dxf>
        <font>
          <sz val="10"/>
          <name val="Times New Roman"/>
          <scheme val="none"/>
        </font>
        <numFmt numFmtId="4" formatCode="#,##0.00"/>
      </dxf>
    </rfmt>
    <rfmt sheetId="1" sqref="N54" start="0" length="0">
      <dxf>
        <font>
          <sz val="10"/>
          <name val="Times New Roman"/>
          <scheme val="none"/>
        </font>
        <numFmt numFmtId="4" formatCode="#,##0.00"/>
      </dxf>
    </rfmt>
    <rfmt sheetId="1" sqref="O54" start="0" length="0">
      <dxf>
        <font>
          <sz val="10"/>
          <name val="Times New Roman"/>
          <scheme val="none"/>
        </font>
        <numFmt numFmtId="4" formatCode="#,##0.00"/>
      </dxf>
    </rfmt>
    <rfmt sheetId="1" sqref="P54" start="0" length="0">
      <dxf>
        <font>
          <sz val="10"/>
          <name val="Times New Roman"/>
          <scheme val="none"/>
        </font>
        <numFmt numFmtId="4" formatCode="#,##0.00"/>
      </dxf>
    </rfmt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04" sId="1" ref="A54:XFD54" action="deleteRow">
    <undo index="0" exp="area" dr="P54:P62" r="P63" sId="1"/>
    <undo index="0" exp="area" dr="O54:O62" r="O63" sId="1"/>
    <undo index="0" exp="area" dr="N54:N62" r="N63" sId="1"/>
    <undo index="0" exp="area" dr="M54:M62" r="M63" sId="1"/>
    <undo index="0" exp="area" dr="L54:L62" r="L63" sId="1"/>
    <undo index="0" exp="area" dr="K54:K62" r="K63" sId="1"/>
    <undo index="0" exp="area" dr="J54:J62" r="J63" sId="1"/>
    <undo index="0" exp="area" dr="I54:I62" r="I6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302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Ханты-Мансийск, ул. Дзержинского, д. 30*</t>
        </is>
      </nc>
      <ndxf>
        <font>
          <sz val="10"/>
          <name val="Times New Roman"/>
          <scheme val="none"/>
        </font>
      </ndxf>
    </rcc>
    <rcc rId="0" sId="1" dxf="1">
      <nc r="C54">
        <v>2004</v>
      </nc>
      <ndxf>
        <font>
          <sz val="10"/>
          <name val="Times New Roman"/>
          <scheme val="none"/>
        </font>
        <fill>
          <patternFill>
            <bgColor rgb="FFFFFF00"/>
          </patternFill>
        </fill>
        <alignment horizontal="left" vertical="top" readingOrder="0"/>
      </ndxf>
    </rcc>
    <rfmt sheetId="1" sqref="D54" start="0" length="0">
      <dxf>
        <font>
          <sz val="10"/>
          <name val="Times New Roman"/>
          <scheme val="none"/>
        </font>
        <fill>
          <patternFill>
            <bgColor rgb="FFFFFF00"/>
          </patternFill>
        </fill>
      </dxf>
    </rfmt>
    <rcc rId="0" sId="1" dxf="1">
      <nc r="E54" t="inlineStr">
        <is>
          <t>Спецчет УК/ТСЖ</t>
        </is>
      </nc>
      <ndxf>
        <font>
          <sz val="10"/>
          <name val="Times New Roman"/>
          <scheme val="none"/>
        </font>
        <fill>
          <patternFill>
            <bgColor rgb="FFFFFF00"/>
          </patternFill>
        </fill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  <fill>
          <patternFill>
            <bgColor rgb="FFFFFF00"/>
          </patternFill>
        </fill>
      </ndxf>
    </rcc>
    <rcc rId="0" sId="1" dxf="1">
      <nc r="G54">
        <v>6</v>
      </nc>
      <ndxf>
        <font>
          <sz val="10"/>
          <name val="Times New Roman"/>
          <scheme val="none"/>
        </font>
        <fill>
          <patternFill>
            <bgColor rgb="FFFFFF00"/>
          </patternFill>
        </fill>
        <alignment horizontal="left" vertical="top" readingOrder="0"/>
      </ndxf>
    </rcc>
    <rcc rId="0" sId="1" dxf="1">
      <nc r="H54">
        <v>6</v>
      </nc>
      <ndxf>
        <font>
          <sz val="10"/>
          <name val="Times New Roman"/>
          <scheme val="none"/>
        </font>
        <fill>
          <patternFill>
            <bgColor rgb="FFFFFF00"/>
          </patternFill>
        </fill>
        <alignment horizontal="left" vertical="top" readingOrder="0"/>
      </ndxf>
    </rcc>
    <rcc rId="0" sId="1" dxf="1" numFmtId="4">
      <nc r="I54">
        <v>10500</v>
      </nc>
      <ndxf>
        <font>
          <sz val="10"/>
          <name val="Times New Roman"/>
          <scheme val="none"/>
        </font>
        <numFmt numFmtId="4" formatCode="#,##0.00"/>
        <fill>
          <patternFill>
            <bgColor rgb="FFFFFF00"/>
          </patternFill>
        </fill>
      </ndxf>
    </rcc>
    <rcc rId="0" sId="1" dxf="1" numFmtId="4">
      <nc r="J54">
        <v>8394</v>
      </nc>
      <ndxf>
        <font>
          <sz val="10"/>
          <name val="Times New Roman"/>
          <scheme val="none"/>
        </font>
        <numFmt numFmtId="4" formatCode="#,##0.00"/>
        <fill>
          <patternFill>
            <bgColor rgb="FFFFFF00"/>
          </patternFill>
        </fill>
      </ndxf>
    </rcc>
    <rcc rId="0" sId="1" dxf="1">
      <nc r="K54">
        <v>200</v>
      </nc>
      <ndxf>
        <font>
          <sz val="10"/>
          <name val="Times New Roman"/>
          <scheme val="none"/>
        </font>
        <fill>
          <patternFill>
            <bgColor rgb="FFFFFF00"/>
          </patternFill>
        </fill>
      </ndxf>
    </rcc>
    <rcc rId="0" sId="1" dxf="1" numFmtId="4">
      <nc r="L54">
        <v>42864237.879999995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05" sId="1" ref="A54:XFD54" action="deleteRow">
    <undo index="0" exp="area" dr="P54:P61" r="P62" sId="1"/>
    <undo index="0" exp="area" dr="O54:O61" r="O62" sId="1"/>
    <undo index="0" exp="area" dr="N54:N61" r="N62" sId="1"/>
    <undo index="0" exp="area" dr="M54:M61" r="M62" sId="1"/>
    <undo index="0" exp="area" dr="L54:L61" r="L62" sId="1"/>
    <undo index="0" exp="area" dr="K54:K61" r="K62" sId="1"/>
    <undo index="0" exp="area" dr="J54:J61" r="J62" sId="1"/>
    <undo index="0" exp="area" dr="I54:I61" r="I6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303</v>
      </nc>
      <ndxf>
        <font>
          <sz val="1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</ndxf>
    </rcc>
    <rcc rId="0" sId="1" dxf="1">
      <nc r="B54" t="inlineStr">
        <is>
          <t>г. Ханты-Мансийск, ул. Заводская, д. 8А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951.6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863.2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44</v>
      </nc>
      <ndxf>
        <font>
          <sz val="10"/>
          <name val="Times New Roman"/>
          <scheme val="none"/>
        </font>
      </ndxf>
    </rcc>
    <rcc rId="0" sId="1" dxf="1" numFmtId="4">
      <nc r="L54">
        <v>5569974.9699999997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06" sId="1" ref="A54:XFD54" action="deleteRow">
    <undo index="0" exp="area" dr="P54:P60" r="P61" sId="1"/>
    <undo index="0" exp="area" dr="O54:O60" r="O61" sId="1"/>
    <undo index="0" exp="area" dr="N54:N60" r="N61" sId="1"/>
    <undo index="0" exp="area" dr="M54:M60" r="M61" sId="1"/>
    <undo index="0" exp="area" dr="L54:L60" r="L61" sId="1"/>
    <undo index="0" exp="area" dr="K54:K60" r="K61" sId="1"/>
    <undo index="0" exp="area" dr="J54:J60" r="J61" sId="1"/>
    <undo index="0" exp="area" dr="I54:I60" r="I6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304</v>
      </nc>
      <ndxf>
        <font>
          <sz val="1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</ndxf>
    </rcc>
    <rcc rId="0" sId="1" dxf="1">
      <nc r="B54" t="inlineStr">
        <is>
          <t>г. Ханты-Мансийск, ул. Красноармейская, д. 24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3828.4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2783.2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176</v>
      </nc>
      <ndxf>
        <font>
          <sz val="10"/>
          <name val="Times New Roman"/>
          <scheme val="none"/>
        </font>
      </ndxf>
    </rcc>
    <rcc rId="0" sId="1" dxf="1" numFmtId="4">
      <nc r="L54">
        <v>14152880.470000001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07" sId="1" ref="A54:XFD54" action="deleteRow">
    <undo index="0" exp="area" dr="P54:P59" r="P60" sId="1"/>
    <undo index="0" exp="area" dr="O54:O59" r="O60" sId="1"/>
    <undo index="0" exp="area" dr="N54:N59" r="N60" sId="1"/>
    <undo index="0" exp="area" dr="M54:M59" r="M60" sId="1"/>
    <undo index="0" exp="area" dr="L54:L59" r="L60" sId="1"/>
    <undo index="0" exp="area" dr="K54:K59" r="K60" sId="1"/>
    <undo index="0" exp="area" dr="J54:J59" r="J60" sId="1"/>
    <undo index="0" exp="area" dr="I54:I59" r="I6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305</v>
      </nc>
      <ndxf>
        <font>
          <sz val="1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</ndxf>
    </rcc>
    <rcc rId="0" sId="1" dxf="1">
      <nc r="B54" t="inlineStr">
        <is>
          <t>г. Ханты-Мансийск, ул. Красноармейская, д. 27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6776.8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5579.6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106</v>
      </nc>
      <ndxf>
        <font>
          <sz val="10"/>
          <name val="Times New Roman"/>
          <scheme val="none"/>
        </font>
      </ndxf>
    </rcc>
    <rcc rId="0" sId="1" dxf="1" numFmtId="4">
      <nc r="L54">
        <v>41629404.049999997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08" sId="1" ref="A54:XFD54" action="deleteRow">
    <undo index="0" exp="area" dr="P54:P58" r="P59" sId="1"/>
    <undo index="0" exp="area" dr="O54:O58" r="O59" sId="1"/>
    <undo index="0" exp="area" dr="N54:N58" r="N59" sId="1"/>
    <undo index="0" exp="area" dr="M54:M58" r="M59" sId="1"/>
    <undo index="0" exp="area" dr="L54:L58" r="L59" sId="1"/>
    <undo index="0" exp="area" dr="K54:K58" r="K59" sId="1"/>
    <undo index="0" exp="area" dr="J54:J58" r="J59" sId="1"/>
    <undo index="0" exp="area" dr="I54:I58" r="I5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306</v>
      </nc>
      <ndxf>
        <font>
          <sz val="1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</ndxf>
    </rcc>
    <rcc rId="0" sId="1" dxf="1">
      <nc r="B54" t="inlineStr">
        <is>
          <t>г. Ханты-Мансийск, ул. Мира, д. 68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3047.6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3045.6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62</v>
      </nc>
      <ndxf>
        <font>
          <sz val="10"/>
          <name val="Times New Roman"/>
          <scheme val="none"/>
        </font>
      </ndxf>
    </rcc>
    <rcc rId="0" sId="1" dxf="1" numFmtId="4">
      <nc r="L54">
        <v>15577181.710000001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09" sId="1" ref="A54:XFD54" action="deleteRow">
    <undo index="0" exp="area" dr="P54:P57" r="P58" sId="1"/>
    <undo index="0" exp="area" dr="O54:O57" r="O58" sId="1"/>
    <undo index="0" exp="area" dr="N54:N57" r="N58" sId="1"/>
    <undo index="0" exp="area" dr="M54:M57" r="M58" sId="1"/>
    <undo index="0" exp="area" dr="L54:L57" r="L58" sId="1"/>
    <undo index="0" exp="area" dr="K54:K57" r="K58" sId="1"/>
    <undo index="0" exp="area" dr="J54:J57" r="J58" sId="1"/>
    <undo index="0" exp="area" dr="I54:I57" r="I5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307</v>
      </nc>
      <ndxf>
        <font>
          <sz val="1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</ndxf>
    </rcc>
    <rcc rId="0" sId="1" dxf="1">
      <nc r="B54" t="inlineStr">
        <is>
          <t>г. Ханты-Мансийск, ул. Мира, д. 127А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1993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803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653.4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27</v>
      </nc>
      <ndxf>
        <font>
          <sz val="10"/>
          <name val="Times New Roman"/>
          <scheme val="none"/>
        </font>
      </ndxf>
    </rcc>
    <rcc rId="0" sId="1" dxf="1" numFmtId="4">
      <nc r="L54">
        <v>6646033.7300000004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10" sId="1" ref="A54:XFD54" action="deleteRow">
    <undo index="0" exp="area" dr="P54:P56" r="P57" sId="1"/>
    <undo index="0" exp="area" dr="O54:O56" r="O57" sId="1"/>
    <undo index="0" exp="area" dr="N54:N56" r="N57" sId="1"/>
    <undo index="0" exp="area" dr="M54:M56" r="M57" sId="1"/>
    <undo index="0" exp="area" dr="L54:L56" r="L57" sId="1"/>
    <undo index="0" exp="area" dr="K54:K56" r="K57" sId="1"/>
    <undo index="0" exp="area" dr="J54:J56" r="J57" sId="1"/>
    <undo index="0" exp="area" dr="I54:I56" r="I5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308</v>
      </nc>
      <ndxf>
        <font>
          <sz val="1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</ndxf>
    </rcc>
    <rcc rId="0" sId="1" dxf="1">
      <nc r="B54" t="inlineStr">
        <is>
          <t>г. Ханты-Мансийск, ул. Объездная, д. 10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11</t>
        </is>
      </nc>
      <ndxf>
        <font>
          <sz val="10"/>
          <name val="Times New Roman"/>
          <scheme val="none"/>
        </font>
      </ndxf>
    </rcc>
    <rcc rId="0" sId="1" dxf="1" numFmtId="4">
      <nc r="I54">
        <v>16139.6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14091.4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529</v>
      </nc>
      <ndxf>
        <font>
          <sz val="10"/>
          <name val="Times New Roman"/>
          <scheme val="none"/>
        </font>
      </ndxf>
    </rcc>
    <rcc rId="0" sId="1" dxf="1" numFmtId="4">
      <nc r="L54">
        <v>34792605.020000003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11" sId="1" ref="A54:XFD54" action="deleteRow">
    <undo index="0" exp="area" dr="P54:P55" r="P56" sId="1"/>
    <undo index="0" exp="area" dr="O54:O55" r="O56" sId="1"/>
    <undo index="0" exp="area" dr="N54:N55" r="N56" sId="1"/>
    <undo index="0" exp="area" dr="M54:M55" r="M56" sId="1"/>
    <undo index="0" exp="area" dr="L54:L55" r="L56" sId="1"/>
    <undo index="0" exp="area" dr="K54:K55" r="K56" sId="1"/>
    <undo index="0" exp="area" dr="J54:J55" r="J56" sId="1"/>
    <undo index="0" exp="area" dr="I54:I55" r="I5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309</v>
      </nc>
      <ndxf>
        <font>
          <sz val="1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</ndxf>
    </rcc>
    <rcc rId="0" sId="1" dxf="1">
      <nc r="B54" t="inlineStr">
        <is>
          <t>г. Ханты-Мансийск, ул. Осенняя, д. 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3408.2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2364.9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112</v>
      </nc>
      <ndxf>
        <font>
          <sz val="10"/>
          <name val="Times New Roman"/>
          <scheme val="none"/>
        </font>
      </ndxf>
    </rcc>
    <rcc rId="0" sId="1" dxf="1" numFmtId="4">
      <nc r="L54">
        <v>8655271.5500000007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12" sId="1" ref="A54:XFD54" action="deleteRow">
    <undo index="0" exp="area" dr="P54" r="P55" sId="1"/>
    <undo index="0" exp="area" dr="O54" r="O55" sId="1"/>
    <undo index="0" exp="area" dr="N54" r="N55" sId="1"/>
    <undo index="0" exp="area" dr="M54" r="M55" sId="1"/>
    <undo index="0" exp="area" dr="L54" r="L55" sId="1"/>
    <undo index="0" exp="area" dr="K54" r="K55" sId="1"/>
    <undo index="0" exp="area" dr="J54" r="J55" sId="1"/>
    <undo index="0" exp="area" dr="I54" r="I5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310</v>
      </nc>
      <ndxf>
        <font>
          <sz val="1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</ndxf>
    </rcc>
    <rcc rId="0" sId="1" dxf="1">
      <nc r="B54" t="inlineStr">
        <is>
          <t>г. Ханты-Мансийск, ул. Шевченко, д. 19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4102.3999999999996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4102.3999999999996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205</v>
      </nc>
      <ndxf>
        <font>
          <sz val="10"/>
          <name val="Times New Roman"/>
          <scheme val="none"/>
        </font>
      </ndxf>
    </rcc>
    <rcc rId="0" sId="1" dxf="1" numFmtId="4">
      <nc r="L54">
        <v>28846503.329999998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13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Итого по городскому округу Ханты-Мансийску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4" start="0" length="0">
      <dxf>
        <font>
          <sz val="10"/>
          <name val="Times New Roman"/>
          <scheme val="none"/>
        </font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cc rId="0" sId="1" dxf="1">
      <nc r="I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vertical="center" wrapText="1" readingOrder="0"/>
      </ndxf>
    </rcc>
    <rcc rId="0" sId="1" dxf="1">
      <nc r="M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numFmt numFmtId="19" formatCode="dd/mm/yyyy"/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14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Городской округ Югорск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fmt sheetId="1" sqref="I54" start="0" length="0">
      <dxf>
        <font>
          <sz val="10"/>
          <name val="Times New Roman"/>
          <scheme val="none"/>
        </font>
        <numFmt numFmtId="4" formatCode="#,##0.00"/>
      </dxf>
    </rfmt>
    <rfmt sheetId="1" sqref="J54" start="0" length="0">
      <dxf>
        <font>
          <sz val="10"/>
          <name val="Times New Roman"/>
          <scheme val="none"/>
        </font>
        <numFmt numFmtId="4" formatCode="#,##0.00"/>
      </dxf>
    </rfmt>
    <rfmt sheetId="1" sqref="K54" start="0" length="0">
      <dxf>
        <font>
          <sz val="10"/>
          <name val="Times New Roman"/>
          <scheme val="none"/>
        </font>
        <numFmt numFmtId="3" formatCode="#,##0"/>
      </dxf>
    </rfmt>
    <rfmt sheetId="1" sqref="L54" start="0" length="0">
      <dxf>
        <font>
          <sz val="10"/>
          <name val="Times New Roman"/>
          <scheme val="none"/>
        </font>
        <numFmt numFmtId="4" formatCode="#,##0.00"/>
      </dxf>
    </rfmt>
    <rfmt sheetId="1" sqref="M54" start="0" length="0">
      <dxf>
        <font>
          <sz val="10"/>
          <name val="Times New Roman"/>
          <scheme val="none"/>
        </font>
        <numFmt numFmtId="4" formatCode="#,##0.00"/>
      </dxf>
    </rfmt>
    <rfmt sheetId="1" sqref="N54" start="0" length="0">
      <dxf>
        <font>
          <sz val="10"/>
          <name val="Times New Roman"/>
          <scheme val="none"/>
        </font>
        <numFmt numFmtId="4" formatCode="#,##0.00"/>
      </dxf>
    </rfmt>
    <rfmt sheetId="1" sqref="O54" start="0" length="0">
      <dxf>
        <font>
          <sz val="10"/>
          <name val="Times New Roman"/>
          <scheme val="none"/>
        </font>
        <numFmt numFmtId="4" formatCode="#,##0.00"/>
      </dxf>
    </rfmt>
    <rfmt sheetId="1" sqref="P54" start="0" length="0">
      <dxf>
        <font>
          <sz val="10"/>
          <name val="Times New Roman"/>
          <scheme val="none"/>
        </font>
        <numFmt numFmtId="4" formatCode="#,##0.00"/>
      </dxf>
    </rfmt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15" sId="1" ref="A54:XFD54" action="deleteRow">
    <undo index="0" exp="area" dr="P54:P60" r="P61" sId="1"/>
    <undo index="0" exp="area" dr="O54:O60" r="O61" sId="1"/>
    <undo index="0" exp="area" dr="N54:N60" r="N61" sId="1"/>
    <undo index="0" exp="area" dr="M54:M60" r="M61" sId="1"/>
    <undo index="0" exp="area" dr="L54:L60" r="L61" sId="1"/>
    <undo index="0" exp="area" dr="K54:K60" r="K61" sId="1"/>
    <undo index="0" exp="area" dr="J54:J60" r="J61" sId="1"/>
    <undo index="0" exp="area" dr="I54:I60" r="I6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311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Югорск, ул. Железнодорожная, д. 49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1971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525.79999999999995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489.2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27</v>
      </nc>
      <ndxf>
        <font>
          <sz val="10"/>
          <name val="Times New Roman"/>
          <scheme val="none"/>
        </font>
      </ndxf>
    </rcc>
    <rcc rId="0" sId="1" dxf="1" numFmtId="4">
      <nc r="L54">
        <v>3676936.02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16" sId="1" ref="A54:XFD54" action="deleteRow">
    <undo index="0" exp="area" dr="P54:P59" r="P60" sId="1"/>
    <undo index="0" exp="area" dr="O54:O59" r="O60" sId="1"/>
    <undo index="0" exp="area" dr="N54:N59" r="N60" sId="1"/>
    <undo index="0" exp="area" dr="M54:M59" r="M60" sId="1"/>
    <undo index="0" exp="area" dr="L54:L59" r="L60" sId="1"/>
    <undo index="0" exp="area" dr="K54:K59" r="K60" sId="1"/>
    <undo index="0" exp="area" dr="J54:J59" r="J60" sId="1"/>
    <undo index="0" exp="area" dr="I54:I59" r="I6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312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Югорск, ул. Кирова, д. 10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54">
        <v>6876.33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6350.06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303</v>
      </nc>
      <ndxf>
        <font>
          <sz val="10"/>
          <name val="Times New Roman"/>
          <scheme val="none"/>
        </font>
      </ndxf>
    </rcc>
    <rcc rId="0" sId="1" dxf="1" numFmtId="4">
      <nc r="L54">
        <v>11972710.550000001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17" sId="1" ref="A54:XFD54" action="deleteRow">
    <undo index="0" exp="area" dr="P54:P58" r="P59" sId="1"/>
    <undo index="0" exp="area" dr="O54:O58" r="O59" sId="1"/>
    <undo index="0" exp="area" dr="N54:N58" r="N59" sId="1"/>
    <undo index="0" exp="area" dr="M54:M58" r="M59" sId="1"/>
    <undo index="0" exp="area" dr="L54:L58" r="L59" sId="1"/>
    <undo index="0" exp="area" dr="K54:K58" r="K59" sId="1"/>
    <undo index="0" exp="area" dr="J54:J58" r="J59" sId="1"/>
    <undo index="0" exp="area" dr="I54:I58" r="I5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313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Югорск, ул. Ленина, д. 14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1993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4295.8999999999996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3957.7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123</v>
      </nc>
      <ndxf>
        <font>
          <sz val="10"/>
          <name val="Times New Roman"/>
          <scheme val="none"/>
        </font>
      </ndxf>
    </rcc>
    <rcc rId="0" sId="1" dxf="1" numFmtId="4">
      <nc r="L54">
        <v>14822943.029999999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18" sId="1" ref="A54:XFD54" action="deleteRow">
    <undo index="0" exp="area" dr="P54:P57" r="P58" sId="1"/>
    <undo index="0" exp="area" dr="O54:O57" r="O58" sId="1"/>
    <undo index="0" exp="area" dr="N54:N57" r="N58" sId="1"/>
    <undo index="0" exp="area" dr="M54:M57" r="M58" sId="1"/>
    <undo index="0" exp="area" dr="L54:L57" r="L58" sId="1"/>
    <undo index="0" exp="area" dr="K54:K57" r="K58" sId="1"/>
    <undo index="0" exp="area" dr="J54:J57" r="J58" sId="1"/>
    <undo index="0" exp="area" dr="I54:I57" r="I5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314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Югорск, ул. Мира, д. 18КОРП3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1989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3500.85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3230.4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143</v>
      </nc>
      <ndxf>
        <font>
          <sz val="10"/>
          <name val="Times New Roman"/>
          <scheme val="none"/>
        </font>
      </ndxf>
    </rcc>
    <rcc rId="0" sId="1" dxf="1" numFmtId="4">
      <nc r="L54">
        <v>7254375.3200000003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19" sId="1" ref="A54:XFD54" action="deleteRow">
    <undo index="0" exp="area" dr="P54:P56" r="P57" sId="1"/>
    <undo index="0" exp="area" dr="O54:O56" r="O57" sId="1"/>
    <undo index="0" exp="area" dr="N54:N56" r="N57" sId="1"/>
    <undo index="0" exp="area" dr="M54:M56" r="M57" sId="1"/>
    <undo index="0" exp="area" dr="L54:L56" r="L57" sId="1"/>
    <undo index="0" exp="area" dr="K54:K56" r="K57" sId="1"/>
    <undo index="0" exp="area" dr="J54:J56" r="J57" sId="1"/>
    <undo index="0" exp="area" dr="I54:I56" r="I5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315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Югорск, ул. Мира, д. 56А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1648.2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1541.2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36</v>
      </nc>
      <ndxf>
        <font>
          <sz val="10"/>
          <name val="Times New Roman"/>
          <scheme val="none"/>
        </font>
      </ndxf>
    </rcc>
    <rcc rId="0" sId="1" dxf="1" numFmtId="4">
      <nc r="L54">
        <v>16350971.18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20" sId="1" ref="A54:XFD54" action="deleteRow">
    <undo index="0" exp="area" dr="P54:P55" r="P56" sId="1"/>
    <undo index="0" exp="area" dr="O54:O55" r="O56" sId="1"/>
    <undo index="0" exp="area" dr="N54:N55" r="N56" sId="1"/>
    <undo index="0" exp="area" dr="M54:M55" r="M56" sId="1"/>
    <undo index="0" exp="area" dr="L54:L55" r="L56" sId="1"/>
    <undo index="0" exp="area" dr="K54:K55" r="K56" sId="1"/>
    <undo index="0" exp="area" dr="J54:J55" r="J56" sId="1"/>
    <undo index="0" exp="area" dr="I54:I55" r="I5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316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Югорск, ул. Свердлова, д. 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1993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3121.35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2898.2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121</v>
      </nc>
      <ndxf>
        <font>
          <sz val="10"/>
          <name val="Times New Roman"/>
          <scheme val="none"/>
        </font>
      </ndxf>
    </rcc>
    <rcc rId="0" sId="1" dxf="1" numFmtId="4">
      <nc r="L54">
        <v>14892298.48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21" sId="1" ref="A54:XFD54" action="deleteRow">
    <undo index="0" exp="area" dr="P54" r="P55" sId="1"/>
    <undo index="0" exp="area" dr="O54" r="O55" sId="1"/>
    <undo index="0" exp="area" dr="N54" r="N55" sId="1"/>
    <undo index="0" exp="area" dr="M54" r="M55" sId="1"/>
    <undo index="0" exp="area" dr="L54" r="L55" sId="1"/>
    <undo index="0" exp="area" dr="K54" r="K55" sId="1"/>
    <undo index="0" exp="area" dr="J54" r="J55" sId="1"/>
    <undo index="0" exp="area" dr="I54" r="I5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317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Югорск, ул. Спортивная, д. 15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355.1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319.89999999999998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12</v>
      </nc>
      <ndxf>
        <font>
          <sz val="10"/>
          <name val="Times New Roman"/>
          <scheme val="none"/>
        </font>
      </ndxf>
    </rcc>
    <rcc rId="0" sId="1" dxf="1" numFmtId="4">
      <nc r="L54">
        <v>1768937.54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45657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22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Итого по городскому округу Югорску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4" start="0" length="0">
      <dxf>
        <font>
          <sz val="10"/>
          <name val="Times New Roman"/>
          <scheme val="none"/>
        </font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cc rId="0" sId="1" dxf="1">
      <nc r="I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23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</dxf>
    </rfmt>
    <rcc rId="0" sId="1" dxf="1">
      <nc r="A54" t="inlineStr">
        <is>
          <t>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4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54" start="0" length="0">
      <dxf>
        <border outline="0">
          <left style="thin">
            <color indexed="64"/>
          </left>
        </border>
      </dxf>
    </rfmt>
    <rfmt sheetId="1" sqref="U54" start="0" length="0">
      <dxf/>
    </rfmt>
    <rfmt sheetId="1" sqref="V54" start="0" length="0">
      <dxf/>
    </rfmt>
    <rfmt sheetId="1" sqref="W54" start="0" length="0">
      <dxf/>
    </rfmt>
  </rrc>
  <rrc rId="8124" sId="1" ref="A54:XFD54" action="deleteRow">
    <undo index="3" exp="ref" v="1" dr="P54" r="P11" sId="1"/>
    <undo index="3" exp="ref" v="1" dr="O54" r="O11" sId="1"/>
    <undo index="3" exp="ref" v="1" dr="N54" r="N11" sId="1"/>
    <undo index="3" exp="ref" v="1" dr="M54" r="M11" sId="1"/>
    <undo index="3" exp="ref" v="1" dr="L54" r="L11" sId="1"/>
    <undo index="3" exp="ref" v="1" dr="K54" r="K11" sId="1"/>
    <undo index="3" exp="ref" v="1" dr="J54" r="J11" sId="1"/>
    <undo index="3" exp="ref" v="1" dr="I54" r="I11" sId="1"/>
    <undo index="3" exp="ref" v="1" dr="A54" r="A1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</dxf>
    </rfmt>
    <rcc rId="0" sId="1" dxf="1">
      <nc r="A54">
        <f>#REF!</f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B54" t="inlineStr">
        <is>
          <t>Всего по автономному округу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E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G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H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I54">
        <f>ROUNDUP(I66+I103+I116+I130+I135+I186+I210+#REF!+#REF!+#REF!+#REF!+#REF!+#REF!+#REF!+#REF!+#REF!+#REF!+#REF!+#REF!+#REF!,2)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4">
        <f>ROUNDUP(J66+J103+J116+J130+J135+J186+J210+#REF!+#REF!+#REF!+#REF!+#REF!+#REF!+#REF!+#REF!+#REF!+#REF!+#REF!+#REF!+#REF!,2)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K54">
        <f>ROUNDUP(K66+K103+K116+K130+K135+K186+K210+#REF!+#REF!+#REF!+#REF!+#REF!+#REF!+#REF!+#REF!+#REF!+#REF!+#REF!+#REF!+#REF!,2)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L54">
        <f>ROUNDUP(L66+L103+L116+L130+L135+L186+L210+#REF!+#REF!+#REF!+#REF!+#REF!+#REF!+#REF!+#REF!+#REF!+#REF!+#REF!+#REF!+#REF!,2)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M54">
        <f>ROUNDUP(M66+M103+M116+M130+M135+M186+M210+#REF!+#REF!+#REF!+#REF!+#REF!+#REF!+#REF!+#REF!+#REF!+#REF!+#REF!+#REF!+#REF!,2)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 numFmtId="4">
      <nc r="N54">
        <v>30000000</v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4">
        <f>ROUNDUP(O66+O103+O116+O130+O135+O186+O210+#REF!+#REF!+#REF!+#REF!+#REF!+#REF!+#REF!+#REF!+#REF!+#REF!+#REF!+#REF!+#REF!,2)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P54">
        <f>L54-N54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Q54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R54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S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</border>
      </dxf>
    </rfmt>
    <rfmt sheetId="1" sqref="T54" start="0" length="0">
      <dxf>
        <border outline="0">
          <left style="thin">
            <color indexed="64"/>
          </left>
        </border>
      </dxf>
    </rfmt>
    <rfmt sheetId="1" sqref="U54" start="0" length="0">
      <dxf/>
    </rfmt>
    <rfmt sheetId="1" sqref="V54" start="0" length="0">
      <dxf/>
    </rfmt>
    <rfmt sheetId="1" sqref="W54" start="0" length="0">
      <dxf/>
    </rfmt>
  </rrc>
  <rrc rId="8125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Белоярский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fmt sheetId="1" sqref="I54" start="0" length="0">
      <dxf>
        <font>
          <sz val="10"/>
          <name val="Times New Roman"/>
          <scheme val="none"/>
        </font>
        <numFmt numFmtId="4" formatCode="#,##0.00"/>
      </dxf>
    </rfmt>
    <rfmt sheetId="1" sqref="J54" start="0" length="0">
      <dxf>
        <font>
          <sz val="10"/>
          <name val="Times New Roman"/>
          <scheme val="none"/>
        </font>
        <numFmt numFmtId="4" formatCode="#,##0.00"/>
      </dxf>
    </rfmt>
    <rfmt sheetId="1" sqref="K54" start="0" length="0">
      <dxf>
        <font>
          <sz val="10"/>
          <name val="Times New Roman"/>
          <scheme val="none"/>
        </font>
        <numFmt numFmtId="3" formatCode="#,##0"/>
      </dxf>
    </rfmt>
    <rfmt sheetId="1" sqref="L54" start="0" length="0">
      <dxf>
        <font>
          <sz val="10"/>
          <name val="Times New Roman"/>
          <scheme val="none"/>
        </font>
        <numFmt numFmtId="4" formatCode="#,##0.00"/>
      </dxf>
    </rfmt>
    <rfmt sheetId="1" sqref="M54" start="0" length="0">
      <dxf>
        <font>
          <sz val="10"/>
          <name val="Times New Roman"/>
          <scheme val="none"/>
        </font>
        <numFmt numFmtId="4" formatCode="#,##0.00"/>
      </dxf>
    </rfmt>
    <rfmt sheetId="1" sqref="N54" start="0" length="0">
      <dxf>
        <font>
          <sz val="10"/>
          <name val="Times New Roman"/>
          <scheme val="none"/>
        </font>
        <numFmt numFmtId="4" formatCode="#,##0.00"/>
      </dxf>
    </rfmt>
    <rfmt sheetId="1" sqref="O54" start="0" length="0">
      <dxf>
        <font>
          <sz val="10"/>
          <name val="Times New Roman"/>
          <scheme val="none"/>
        </font>
        <numFmt numFmtId="4" formatCode="#,##0.00"/>
      </dxf>
    </rfmt>
    <rfmt sheetId="1" sqref="P54" start="0" length="0">
      <dxf>
        <font>
          <sz val="10"/>
          <name val="Times New Roman"/>
          <scheme val="none"/>
        </font>
        <numFmt numFmtId="4" formatCode="#,##0.00"/>
      </dxf>
    </rfmt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26" sId="1" ref="A54:XFD54" action="deleteRow">
    <undo index="0" exp="area" dr="P54:P63" r="P64" sId="1"/>
    <undo index="0" exp="area" dr="O54:O63" r="O64" sId="1"/>
    <undo index="0" exp="area" dr="N54:N63" r="N64" sId="1"/>
    <undo index="0" exp="area" dr="M54:M63" r="M64" sId="1"/>
    <undo index="0" exp="area" dr="L54:L63" r="L64" sId="1"/>
    <undo index="0" exp="area" dr="K54:K62" r="K64" sId="1"/>
    <undo index="0" exp="area" dr="J54:J62" r="J64" sId="1"/>
    <undo index="0" exp="area" dr="I54:I62" r="I6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Белоярский, кв-л. Молодежный, д. 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1505.8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1255.6500000000001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45</v>
      </nc>
      <ndxf>
        <font>
          <sz val="10"/>
          <name val="Times New Roman"/>
          <scheme val="none"/>
        </font>
      </ndxf>
    </rcc>
    <rcc rId="0" sId="1" dxf="1" numFmtId="4">
      <nc r="L54">
        <v>9930357.2200000007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27" sId="1" ref="A54:XFD54" action="deleteRow">
    <undo index="0" exp="area" dr="P54:P62" r="P63" sId="1"/>
    <undo index="0" exp="area" dr="O54:O62" r="O63" sId="1"/>
    <undo index="0" exp="area" dr="N54:N62" r="N63" sId="1"/>
    <undo index="0" exp="area" dr="M54:M62" r="M63" sId="1"/>
    <undo index="0" exp="area" dr="L54:L62" r="L63" sId="1"/>
    <undo index="0" exp="area" dr="K54:K61" r="K63" sId="1"/>
    <undo index="0" exp="area" dr="J54:J61" r="J63" sId="1"/>
    <undo index="0" exp="area" dr="I54:I61" r="I6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Белоярский, мкр. 1, д. 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5151.5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4810.5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222</v>
      </nc>
      <ndxf>
        <font>
          <sz val="10"/>
          <name val="Times New Roman"/>
          <scheme val="none"/>
        </font>
      </ndxf>
    </rcc>
    <rcc rId="0" sId="1" dxf="1" numFmtId="4">
      <nc r="L54">
        <v>10893231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28" sId="1" ref="A54:XFD54" action="deleteRow">
    <undo index="0" exp="area" dr="P54:P61" r="P62" sId="1"/>
    <undo index="0" exp="area" dr="O54:O61" r="O62" sId="1"/>
    <undo index="0" exp="area" dr="N54:N61" r="N62" sId="1"/>
    <undo index="0" exp="area" dr="M54:M61" r="M62" sId="1"/>
    <undo index="0" exp="area" dr="L54:L61" r="L62" sId="1"/>
    <undo index="0" exp="area" dr="K54:K60" r="K62" sId="1"/>
    <undo index="0" exp="area" dr="J54:J60" r="J62" sId="1"/>
    <undo index="0" exp="area" dr="I54:I60" r="I6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Белоярский, мкр. 1, д. 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1847.5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1705.7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84</v>
      </nc>
      <ndxf>
        <font>
          <sz val="10"/>
          <name val="Times New Roman"/>
          <scheme val="none"/>
        </font>
      </ndxf>
    </rcc>
    <rcc rId="0" sId="1" dxf="1" numFmtId="4">
      <nc r="L54">
        <v>2998830.4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29" sId="1" ref="A54:XFD54" action="deleteRow">
    <undo index="0" exp="area" dr="P54:P60" r="P61" sId="1"/>
    <undo index="0" exp="area" dr="O54:O60" r="O61" sId="1"/>
    <undo index="0" exp="area" dr="N54:N60" r="N61" sId="1"/>
    <undo index="0" exp="area" dr="M54:M60" r="M61" sId="1"/>
    <undo index="0" exp="area" dr="L54:L60" r="L61" sId="1"/>
    <undo index="0" exp="area" dr="K54:K59" r="K61" sId="1"/>
    <undo index="0" exp="area" dr="J54:J59" r="J61" sId="1"/>
    <undo index="0" exp="area" dr="I54:I59" r="I6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Белоярский, мкр. 1, д. 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1854.8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1713.3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64</v>
      </nc>
      <ndxf>
        <font>
          <sz val="10"/>
          <name val="Times New Roman"/>
          <scheme val="none"/>
        </font>
      </ndxf>
    </rcc>
    <rcc rId="0" sId="1" dxf="1" numFmtId="4">
      <nc r="L54">
        <v>2998830.4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30" sId="1" ref="A54:XFD54" action="deleteRow">
    <undo index="0" exp="area" dr="P54:P59" r="P60" sId="1"/>
    <undo index="0" exp="area" dr="O54:O59" r="O60" sId="1"/>
    <undo index="0" exp="area" dr="N54:N59" r="N60" sId="1"/>
    <undo index="0" exp="area" dr="M54:M59" r="M60" sId="1"/>
    <undo index="0" exp="area" dr="L54:L59" r="L60" sId="1"/>
    <undo index="0" exp="area" dr="K54:K58" r="K60" sId="1"/>
    <undo index="0" exp="area" dr="J54:J58" r="J60" sId="1"/>
    <undo index="0" exp="area" dr="I54:I58" r="I6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Белоярский, мкр. 1, д. 11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2725.7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2484.5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114</v>
      </nc>
      <ndxf>
        <font>
          <sz val="10"/>
          <name val="Times New Roman"/>
          <scheme val="none"/>
        </font>
      </ndxf>
    </rcc>
    <rcc rId="0" sId="1" dxf="1" numFmtId="4">
      <nc r="L54">
        <v>28985106.550000001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31" sId="1" ref="A54:XFD54" action="deleteRow">
    <undo index="0" exp="area" dr="P54:P58" r="P59" sId="1"/>
    <undo index="0" exp="area" dr="O54:O58" r="O59" sId="1"/>
    <undo index="0" exp="area" dr="N54:N58" r="N59" sId="1"/>
    <undo index="0" exp="area" dr="M54:M58" r="M59" sId="1"/>
    <undo index="0" exp="area" dr="L54:L58" r="L59" sId="1"/>
    <undo index="0" exp="area" dr="K54:K57" r="K59" sId="1"/>
    <undo index="0" exp="area" dr="J54:J57" r="J59" sId="1"/>
    <undo index="0" exp="area" dr="I54:I57" r="I5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Белоярский, мкр. 1, д. 20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6005.9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5684.3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261</v>
      </nc>
      <ndxf>
        <font>
          <sz val="10"/>
          <name val="Times New Roman"/>
          <scheme val="none"/>
        </font>
      </ndxf>
    </rcc>
    <rcc rId="0" sId="1" dxf="1" numFmtId="4">
      <nc r="L54">
        <v>29268421.280000001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32" sId="1" ref="A54:XFD54" action="deleteRow">
    <undo index="0" exp="area" dr="P54:P57" r="P58" sId="1"/>
    <undo index="0" exp="area" dr="O54:O57" r="O58" sId="1"/>
    <undo index="0" exp="area" dr="N54:N57" r="N58" sId="1"/>
    <undo index="0" exp="area" dr="M54:M57" r="M58" sId="1"/>
    <undo index="0" exp="area" dr="L54:L57" r="L58" sId="1"/>
    <undo index="0" exp="area" dr="K54:K56" r="K58" sId="1"/>
    <undo index="0" exp="area" dr="J54:J56" r="J58" sId="1"/>
    <undo index="0" exp="area" dr="I54:I56" r="I5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Белоярский, мкр. 1, д. 24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1997</t>
        </is>
      </nc>
      <ndxf>
        <font>
          <sz val="10"/>
          <name val="Times New Roman"/>
          <scheme val="none"/>
        </font>
      </ndxf>
    </rcc>
    <rcc rId="0" sId="1" dxf="1">
      <nc r="D54" t="inlineStr">
        <is>
          <t>2010</t>
        </is>
      </nc>
      <ndxf>
        <font>
          <sz val="10"/>
          <name val="Times New Roman"/>
          <scheme val="none"/>
        </font>
      </ndxf>
    </rcc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4861.7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4557.82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208</v>
      </nc>
      <ndxf>
        <font>
          <sz val="10"/>
          <name val="Times New Roman"/>
          <scheme val="none"/>
        </font>
      </ndxf>
    </rcc>
    <rcc rId="0" sId="1" dxf="1" numFmtId="4">
      <nc r="L54">
        <v>7876015.4000000004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33" sId="1" ref="A54:XFD54" action="deleteRow">
    <undo index="0" exp="area" dr="P54:P56" r="P57" sId="1"/>
    <undo index="0" exp="area" dr="O54:O56" r="O57" sId="1"/>
    <undo index="0" exp="area" dr="N54:N56" r="N57" sId="1"/>
    <undo index="0" exp="area" dr="M54:M56" r="M57" sId="1"/>
    <undo index="0" exp="area" dr="L54:L56" r="L57" sId="1"/>
    <undo index="0" exp="area" dr="K54:K55" r="K57" sId="1"/>
    <undo index="0" exp="area" dr="J54:J55" r="J57" sId="1"/>
    <undo index="0" exp="area" dr="I54:I55" r="I5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Белоярский, мкр. 1, д. 25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1996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4960.8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4667.3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253</v>
      </nc>
      <ndxf>
        <font>
          <sz val="10"/>
          <name val="Times New Roman"/>
          <scheme val="none"/>
        </font>
      </ndxf>
    </rcc>
    <rcc rId="0" sId="1" dxf="1" numFmtId="4">
      <nc r="L54">
        <v>33698948.060000002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34" sId="1" ref="A54:XFD54" action="deleteRow">
    <undo index="0" exp="area" dr="P54:P55" r="P56" sId="1"/>
    <undo index="0" exp="area" dr="O54:O55" r="O56" sId="1"/>
    <undo index="0" exp="area" dr="N54:N55" r="N56" sId="1"/>
    <undo index="0" exp="area" dr="M54:M55" r="M56" sId="1"/>
    <undo index="0" exp="area" dr="L54:L55" r="L56" sId="1"/>
    <undo index="0" exp="area" dr="K54" r="K56" sId="1"/>
    <undo index="0" exp="area" dr="J54" r="J56" sId="1"/>
    <undo index="0" exp="area" dr="I54" r="I5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Белоярский, мкр. 1, д. 27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1993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3379.5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3145.5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130</v>
      </nc>
      <ndxf>
        <font>
          <sz val="10"/>
          <name val="Times New Roman"/>
          <scheme val="none"/>
        </font>
      </ndxf>
    </rcc>
    <rcc rId="0" sId="1" dxf="1" numFmtId="4">
      <nc r="L54">
        <v>6004810.5999999996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35" sId="1" ref="A54:XFD54" action="deleteRow">
    <undo index="0" exp="area" dr="P54" r="P55" sId="1"/>
    <undo index="0" exp="area" dr="O54" r="O55" sId="1"/>
    <undo index="0" exp="area" dr="N54" r="N55" sId="1"/>
    <undo index="0" exp="area" dr="M54" r="M55" sId="1"/>
    <undo index="0" exp="area" dr="L54" r="L5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</v>
      </nc>
      <ndxf>
        <font>
          <sz val="10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</ndxf>
    </rcc>
    <rcc rId="0" sId="1" dxf="1">
      <nc r="B54" t="inlineStr">
        <is>
          <t>г. Белоярский, мкр. 3, д. 29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1989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5294.1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4710.6000000000004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232</v>
      </nc>
      <ndxf>
        <font>
          <sz val="10"/>
          <name val="Times New Roman"/>
          <scheme val="none"/>
        </font>
      </ndxf>
    </rcc>
    <rcc rId="0" sId="1" dxf="1" numFmtId="4">
      <nc r="L54">
        <v>7876015.4000000004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fill>
          <patternFill patternType="none">
            <bgColor indexed="65"/>
          </patternFill>
        </fill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36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Итого по Белоярскому муниципальному району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right/>
        </border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/>
        </border>
      </dxf>
    </rfmt>
    <rfmt sheetId="1" sqref="D54" start="0" length="0">
      <dxf>
        <font>
          <sz val="10"/>
          <name val="Times New Roman"/>
          <scheme val="none"/>
        </font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cc rId="0" sId="1" dxf="1">
      <nc r="I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37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Городской округ Когалым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fmt sheetId="1" sqref="I54" start="0" length="0">
      <dxf>
        <font>
          <sz val="10"/>
          <name val="Times New Roman"/>
          <scheme val="none"/>
        </font>
        <numFmt numFmtId="4" formatCode="#,##0.00"/>
      </dxf>
    </rfmt>
    <rfmt sheetId="1" sqref="J54" start="0" length="0">
      <dxf>
        <font>
          <sz val="10"/>
          <name val="Times New Roman"/>
          <scheme val="none"/>
        </font>
        <numFmt numFmtId="4" formatCode="#,##0.00"/>
      </dxf>
    </rfmt>
    <rfmt sheetId="1" sqref="K54" start="0" length="0">
      <dxf>
        <font>
          <sz val="10"/>
          <name val="Times New Roman"/>
          <scheme val="none"/>
        </font>
        <numFmt numFmtId="3" formatCode="#,##0"/>
      </dxf>
    </rfmt>
    <rfmt sheetId="1" sqref="L54" start="0" length="0">
      <dxf>
        <font>
          <sz val="10"/>
          <name val="Times New Roman"/>
          <scheme val="none"/>
        </font>
        <numFmt numFmtId="4" formatCode="#,##0.00"/>
      </dxf>
    </rfmt>
    <rfmt sheetId="1" sqref="M54" start="0" length="0">
      <dxf>
        <font>
          <sz val="10"/>
          <name val="Times New Roman"/>
          <scheme val="none"/>
        </font>
        <numFmt numFmtId="4" formatCode="#,##0.00"/>
      </dxf>
    </rfmt>
    <rfmt sheetId="1" sqref="N54" start="0" length="0">
      <dxf>
        <font>
          <sz val="10"/>
          <name val="Times New Roman"/>
          <scheme val="none"/>
        </font>
        <numFmt numFmtId="4" formatCode="#,##0.00"/>
      </dxf>
    </rfmt>
    <rfmt sheetId="1" sqref="O54" start="0" length="0">
      <dxf>
        <font>
          <sz val="10"/>
          <name val="Times New Roman"/>
          <scheme val="none"/>
        </font>
        <numFmt numFmtId="4" formatCode="#,##0.00"/>
      </dxf>
    </rfmt>
    <rfmt sheetId="1" sqref="P54" start="0" length="0">
      <dxf>
        <font>
          <sz val="10"/>
          <name val="Times New Roman"/>
          <scheme val="none"/>
        </font>
        <numFmt numFmtId="4" formatCode="#,##0.00"/>
      </dxf>
    </rfmt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38" sId="1" ref="A54:XFD54" action="deleteRow">
    <undo index="0" exp="area" dr="P54:P88" r="P89" sId="1"/>
    <undo index="0" exp="area" dr="O54:O88" r="O89" sId="1"/>
    <undo index="0" exp="area" dr="N54:N88" r="N89" sId="1"/>
    <undo index="0" exp="area" dr="M54:M88" r="M89" sId="1"/>
    <undo index="0" exp="area" dr="L54:L88" r="L89" sId="1"/>
    <undo index="0" exp="area" dr="K54:K88" r="K89" sId="1"/>
    <undo index="0" exp="area" dr="J54:J88" r="J89" sId="1"/>
    <undo index="0" exp="area" dr="I54:I88" r="I8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Бакинская, д. 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4257.1000000000004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3435.5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211</v>
      </nc>
      <ndxf>
        <font>
          <sz val="10"/>
          <name val="Times New Roman"/>
          <scheme val="none"/>
        </font>
      </ndxf>
    </rcc>
    <rcc rId="0" sId="1" dxf="1" numFmtId="4">
      <nc r="L54">
        <v>1940996.71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39" sId="1" ref="A54:XFD54" action="deleteRow">
    <undo index="0" exp="area" dr="P54:P87" r="P88" sId="1"/>
    <undo index="0" exp="area" dr="O54:O87" r="O88" sId="1"/>
    <undo index="0" exp="area" dr="N54:N87" r="N88" sId="1"/>
    <undo index="0" exp="area" dr="M54:M87" r="M88" sId="1"/>
    <undo index="0" exp="area" dr="L54:L87" r="L88" sId="1"/>
    <undo index="0" exp="area" dr="K54:K87" r="K88" sId="1"/>
    <undo index="0" exp="area" dr="J54:J87" r="J88" sId="1"/>
    <undo index="0" exp="area" dr="I54:I87" r="I8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Бакинская, д. 23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4281.42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3821.14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231</v>
      </nc>
      <ndxf>
        <font>
          <sz val="10"/>
          <name val="Times New Roman"/>
          <scheme val="none"/>
        </font>
      </ndxf>
    </rcc>
    <rcc rId="0" sId="1" dxf="1" numFmtId="4">
      <nc r="L54">
        <v>10094186.6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40" sId="1" ref="A54:XFD54" action="deleteRow">
    <undo index="0" exp="area" dr="P54:P86" r="P87" sId="1"/>
    <undo index="0" exp="area" dr="O54:O86" r="O87" sId="1"/>
    <undo index="0" exp="area" dr="N54:N86" r="N87" sId="1"/>
    <undo index="0" exp="area" dr="M54:M86" r="M87" sId="1"/>
    <undo index="0" exp="area" dr="L54:L86" r="L87" sId="1"/>
    <undo index="0" exp="area" dr="K54:K86" r="K87" sId="1"/>
    <undo index="0" exp="area" dr="J54:J86" r="J87" sId="1"/>
    <undo index="0" exp="area" dr="I54:I86" r="I8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Вильнюсская, д. 13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967.36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886.9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53</v>
      </nc>
      <ndxf>
        <font>
          <sz val="10"/>
          <name val="Times New Roman"/>
          <scheme val="none"/>
        </font>
      </ndxf>
    </rcc>
    <rcc rId="0" sId="1" dxf="1" numFmtId="4">
      <nc r="L54">
        <v>1721502.03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41" sId="1" ref="A54:XFD54" action="deleteRow">
    <undo index="0" exp="area" dr="P54:P85" r="P86" sId="1"/>
    <undo index="0" exp="area" dr="O54:O85" r="O86" sId="1"/>
    <undo index="0" exp="area" dr="N54:N85" r="N86" sId="1"/>
    <undo index="0" exp="area" dr="M54:M85" r="M86" sId="1"/>
    <undo index="0" exp="area" dr="L54:L85" r="L86" sId="1"/>
    <undo index="0" exp="area" dr="K54:K85" r="K86" sId="1"/>
    <undo index="0" exp="area" dr="J54:J85" r="J86" sId="1"/>
    <undo index="0" exp="area" dr="I54:I85" r="I8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Градостроителей, д. 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4045.13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3568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193</v>
      </nc>
      <ndxf>
        <font>
          <sz val="10"/>
          <name val="Times New Roman"/>
          <scheme val="none"/>
        </font>
      </ndxf>
    </rcc>
    <rcc rId="0" sId="1" dxf="1" numFmtId="4">
      <nc r="L54">
        <v>7742687.7300000004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42" sId="1" ref="A54:XFD54" action="deleteRow">
    <undo index="0" exp="area" dr="P54:P84" r="P85" sId="1"/>
    <undo index="0" exp="area" dr="O54:O84" r="O85" sId="1"/>
    <undo index="0" exp="area" dr="N54:N84" r="N85" sId="1"/>
    <undo index="0" exp="area" dr="M54:M84" r="M85" sId="1"/>
    <undo index="0" exp="area" dr="L54:L84" r="L85" sId="1"/>
    <undo index="0" exp="area" dr="K54:K84" r="K85" sId="1"/>
    <undo index="0" exp="area" dr="J54:J84" r="J85" sId="1"/>
    <undo index="0" exp="area" dr="I54:I84" r="I8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Дружбы Народов, д. 26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54">
        <v>10991.39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9860.39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566</v>
      </nc>
      <ndxf>
        <font>
          <sz val="10"/>
          <name val="Times New Roman"/>
          <scheme val="none"/>
        </font>
      </ndxf>
    </rcc>
    <rcc rId="0" sId="1" dxf="1" numFmtId="4">
      <nc r="L54">
        <v>2472011.62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43" sId="1" ref="A54:XFD54" action="deleteRow">
    <undo index="0" exp="area" dr="P54:P83" r="P84" sId="1"/>
    <undo index="0" exp="area" dr="O54:O83" r="O84" sId="1"/>
    <undo index="0" exp="area" dr="N54:N83" r="N84" sId="1"/>
    <undo index="0" exp="area" dr="M54:M83" r="M84" sId="1"/>
    <undo index="0" exp="area" dr="L54:L83" r="L84" sId="1"/>
    <undo index="0" exp="area" dr="K54:K83" r="K84" sId="1"/>
    <undo index="0" exp="area" dr="J54:J83" r="J84" sId="1"/>
    <undo index="0" exp="area" dr="I54:I83" r="I8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Ленинградская, д. 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cc rId="0" sId="1" dxf="1">
      <nc r="D54" t="inlineStr">
        <is>
          <t>2012</t>
        </is>
      </nc>
      <ndxf>
        <font>
          <sz val="10"/>
          <name val="Times New Roman"/>
          <scheme val="none"/>
        </font>
      </ndxf>
    </rcc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4309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3855.3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188</v>
      </nc>
      <ndxf>
        <font>
          <sz val="10"/>
          <name val="Times New Roman"/>
          <scheme val="none"/>
        </font>
      </ndxf>
    </rcc>
    <rcc rId="0" sId="1" dxf="1" numFmtId="4">
      <nc r="L54">
        <v>6259374.8199999994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44" sId="1" ref="A54:XFD54" action="deleteRow">
    <undo index="0" exp="area" dr="P54:P82" r="P83" sId="1"/>
    <undo index="0" exp="area" dr="O54:O82" r="O83" sId="1"/>
    <undo index="0" exp="area" dr="N54:N82" r="N83" sId="1"/>
    <undo index="0" exp="area" dr="M54:M82" r="M83" sId="1"/>
    <undo index="0" exp="area" dr="L54:L82" r="L83" sId="1"/>
    <undo index="0" exp="area" dr="K54:K82" r="K83" sId="1"/>
    <undo index="0" exp="area" dr="J54:J82" r="J83" sId="1"/>
    <undo index="0" exp="area" dr="I54:I82" r="I8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Ленинградская, д. 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54">
        <v>4144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3675.75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239</v>
      </nc>
      <ndxf>
        <font>
          <sz val="10"/>
          <name val="Times New Roman"/>
          <scheme val="none"/>
        </font>
      </ndxf>
    </rcc>
    <rcc rId="0" sId="1" dxf="1" numFmtId="4">
      <nc r="L54">
        <v>18785894.41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45" sId="1" ref="A54:XFD54" action="deleteRow">
    <undo index="0" exp="area" dr="P54:P81" r="P82" sId="1"/>
    <undo index="0" exp="area" dr="O54:O81" r="O82" sId="1"/>
    <undo index="0" exp="area" dr="N54:N81" r="N82" sId="1"/>
    <undo index="0" exp="area" dr="M54:M81" r="M82" sId="1"/>
    <undo index="0" exp="area" dr="L54:L81" r="L82" sId="1"/>
    <undo index="0" exp="area" dr="K54:K81" r="K82" sId="1"/>
    <undo index="0" exp="area" dr="J54:J81" r="J82" sId="1"/>
    <undo index="0" exp="area" dr="I54:I81" r="I8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Ленинградская, д. 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1632.65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1487.25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103</v>
      </nc>
      <ndxf>
        <font>
          <sz val="10"/>
          <name val="Times New Roman"/>
          <scheme val="none"/>
        </font>
      </ndxf>
    </rcc>
    <rcc rId="0" sId="1" dxf="1" numFmtId="4">
      <nc r="L54">
        <v>7545541.5999999996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46" sId="1" ref="A54:XFD54" action="deleteRow">
    <undo index="0" exp="area" dr="P54:P80" r="P81" sId="1"/>
    <undo index="0" exp="area" dr="O54:O80" r="O81" sId="1"/>
    <undo index="0" exp="area" dr="N54:N80" r="N81" sId="1"/>
    <undo index="0" exp="area" dr="M54:M80" r="M81" sId="1"/>
    <undo index="0" exp="area" dr="L54:L80" r="L81" sId="1"/>
    <undo index="0" exp="area" dr="K54:K80" r="K81" sId="1"/>
    <undo index="0" exp="area" dr="J54:J80" r="J81" sId="1"/>
    <undo index="0" exp="area" dr="I54:I80" r="I8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Ленинградская, д. 8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54">
        <v>4165.3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3662.9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202</v>
      </nc>
      <ndxf>
        <font>
          <sz val="10"/>
          <name val="Times New Roman"/>
          <scheme val="none"/>
        </font>
      </ndxf>
    </rcc>
    <rcc rId="0" sId="1" dxf="1" numFmtId="4">
      <nc r="L54">
        <v>18732451.899999999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47" sId="1" ref="A54:XFD54" action="deleteRow">
    <undo index="0" exp="area" dr="P54:P79" r="P80" sId="1"/>
    <undo index="0" exp="area" dr="O54:O79" r="O80" sId="1"/>
    <undo index="0" exp="area" dr="N54:N79" r="N80" sId="1"/>
    <undo index="0" exp="area" dr="M54:M79" r="M80" sId="1"/>
    <undo index="0" exp="area" dr="L54:L79" r="L80" sId="1"/>
    <undo index="0" exp="area" dr="K54:K79" r="K80" sId="1"/>
    <undo index="0" exp="area" dr="J54:J79" r="J80" sId="1"/>
    <undo index="0" exp="area" dr="I54:I79" r="I8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Ленинградская, д. 10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1666.7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1479.8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85</v>
      </nc>
      <ndxf>
        <font>
          <sz val="10"/>
          <name val="Times New Roman"/>
          <scheme val="none"/>
        </font>
      </ndxf>
    </rcc>
    <rcc rId="0" sId="1" dxf="1" numFmtId="4">
      <nc r="L54">
        <v>7514557.4199999999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48" sId="1" ref="A54:XFD54" action="deleteRow">
    <undo index="0" exp="area" dr="P54:P78" r="P79" sId="1"/>
    <undo index="0" exp="area" dr="O54:O78" r="O79" sId="1"/>
    <undo index="0" exp="area" dr="N54:N78" r="N79" sId="1"/>
    <undo index="0" exp="area" dr="M54:M78" r="M79" sId="1"/>
    <undo index="0" exp="area" dr="L54:L78" r="L79" sId="1"/>
    <undo index="0" exp="area" dr="K54:K78" r="K79" sId="1"/>
    <undo index="0" exp="area" dr="J54:J78" r="J79" sId="1"/>
    <undo index="0" exp="area" dr="I54:I78" r="I7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Ленинградская, д. 12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3785.6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3348.59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176</v>
      </nc>
      <ndxf>
        <font>
          <sz val="10"/>
          <name val="Times New Roman"/>
          <scheme val="none"/>
        </font>
      </ndxf>
    </rcc>
    <rcc rId="0" sId="1" dxf="1" numFmtId="4">
      <nc r="L54">
        <v>17425251.739999998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49" sId="1" ref="A54:XFD54" action="deleteRow">
    <undo index="0" exp="area" dr="P54:P77" r="P78" sId="1"/>
    <undo index="0" exp="area" dr="O54:O77" r="O78" sId="1"/>
    <undo index="0" exp="area" dr="N54:N77" r="N78" sId="1"/>
    <undo index="0" exp="area" dr="M54:M77" r="M78" sId="1"/>
    <undo index="0" exp="area" dr="L54:L77" r="L78" sId="1"/>
    <undo index="0" exp="area" dr="K54:K77" r="K78" sId="1"/>
    <undo index="0" exp="area" dr="J54:J77" r="J78" sId="1"/>
    <undo index="0" exp="area" dr="I54:I77" r="I7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Ленинградская, д. 33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6206.3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5946.2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322</v>
      </nc>
      <ndxf>
        <font>
          <sz val="10"/>
          <name val="Times New Roman"/>
          <scheme val="none"/>
        </font>
      </ndxf>
    </rcc>
    <rcc rId="0" sId="1" dxf="1" numFmtId="4">
      <nc r="L54">
        <v>3596028.25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50" sId="1" ref="A54:XFD54" action="deleteRow">
    <undo index="0" exp="area" dr="P54:P76" r="P77" sId="1"/>
    <undo index="0" exp="area" dr="O54:O76" r="O77" sId="1"/>
    <undo index="0" exp="area" dr="N54:N76" r="N77" sId="1"/>
    <undo index="0" exp="area" dr="M54:M76" r="M77" sId="1"/>
    <undo index="0" exp="area" dr="L54:L76" r="L77" sId="1"/>
    <undo index="0" exp="area" dr="K54:K76" r="K77" sId="1"/>
    <undo index="0" exp="area" dr="J54:J76" r="J77" sId="1"/>
    <undo index="0" exp="area" dr="I54:I76" r="I7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Ленинградская, д. 45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1469.5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1468.7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96</v>
      </nc>
      <ndxf>
        <font>
          <sz val="10"/>
          <name val="Times New Roman"/>
          <scheme val="none"/>
        </font>
      </ndxf>
    </rcc>
    <rcc rId="0" sId="1" dxf="1" numFmtId="4">
      <nc r="L54">
        <v>3680584.42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51" sId="1" ref="A54:XFD54" action="deleteRow">
    <undo index="0" exp="area" dr="P54:P75" r="P76" sId="1"/>
    <undo index="0" exp="area" dr="O54:O75" r="O76" sId="1"/>
    <undo index="0" exp="area" dr="N54:N75" r="N76" sId="1"/>
    <undo index="0" exp="area" dr="M54:M75" r="M76" sId="1"/>
    <undo index="0" exp="area" dr="L54:L75" r="L76" sId="1"/>
    <undo index="0" exp="area" dr="K54:K75" r="K76" sId="1"/>
    <undo index="0" exp="area" dr="J54:J75" r="J76" sId="1"/>
    <undo index="0" exp="area" dr="I54:I75" r="I7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Ленинградская, д. 57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1656.9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1467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109</v>
      </nc>
      <ndxf>
        <font>
          <sz val="10"/>
          <name val="Times New Roman"/>
          <scheme val="none"/>
        </font>
      </ndxf>
    </rcc>
    <rcc rId="0" sId="1" dxf="1" numFmtId="4">
      <nc r="L54">
        <v>7461322.8099999996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52" sId="1" ref="A54:XFD54" action="deleteRow">
    <undo index="0" exp="area" dr="P54:P74" r="P75" sId="1"/>
    <undo index="0" exp="area" dr="O54:O74" r="O75" sId="1"/>
    <undo index="0" exp="area" dr="N54:N74" r="N75" sId="1"/>
    <undo index="0" exp="area" dr="M54:M74" r="M75" sId="1"/>
    <undo index="0" exp="area" dr="L54:L74" r="L75" sId="1"/>
    <undo index="0" exp="area" dr="K54:K74" r="K75" sId="1"/>
    <undo index="0" exp="area" dr="J54:J74" r="J75" sId="1"/>
    <undo index="0" exp="area" dr="I54:I74" r="I7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Ленинградская, д. 59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1618.7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1412.18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88</v>
      </nc>
      <ndxf>
        <font>
          <sz val="10"/>
          <name val="Times New Roman"/>
          <scheme val="none"/>
        </font>
      </ndxf>
    </rcc>
    <rcc rId="0" sId="1" dxf="1" numFmtId="4">
      <nc r="L54">
        <v>1943231.02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53" sId="1" ref="A54:XFD54" action="deleteRow">
    <undo index="0" exp="area" dr="P54:P73" r="P74" sId="1"/>
    <undo index="0" exp="area" dr="O54:O73" r="O74" sId="1"/>
    <undo index="0" exp="area" dr="N54:N73" r="N74" sId="1"/>
    <undo index="0" exp="area" dr="M54:M73" r="M74" sId="1"/>
    <undo index="0" exp="area" dr="L54:L73" r="L74" sId="1"/>
    <undo index="0" exp="area" dr="K54:K73" r="K74" sId="1"/>
    <undo index="0" exp="area" dr="J54:J73" r="J74" sId="1"/>
    <undo index="0" exp="area" dr="I54:I73" r="I7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Ленинградская, д. 61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3791.33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3375.33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172</v>
      </nc>
      <ndxf>
        <font>
          <sz val="10"/>
          <name val="Times New Roman"/>
          <scheme val="none"/>
        </font>
      </ndxf>
    </rcc>
    <rcc rId="0" sId="1" dxf="1" numFmtId="4">
      <nc r="L54">
        <v>17536462.100000001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54" sId="1" ref="A54:XFD54" action="deleteRow">
    <undo index="0" exp="area" dr="P54:P72" r="P73" sId="1"/>
    <undo index="0" exp="area" dr="O54:O72" r="O73" sId="1"/>
    <undo index="0" exp="area" dr="N54:N72" r="N73" sId="1"/>
    <undo index="0" exp="area" dr="M54:M72" r="M73" sId="1"/>
    <undo index="0" exp="area" dr="L54:L72" r="L73" sId="1"/>
    <undo index="0" exp="area" dr="K54:K72" r="K73" sId="1"/>
    <undo index="0" exp="area" dr="J54:J72" r="J73" sId="1"/>
    <undo index="0" exp="area" dr="I54:I72" r="I7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Молодежная, д. 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5959.9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4813.8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312</v>
      </nc>
      <ndxf>
        <font>
          <sz val="10"/>
          <name val="Times New Roman"/>
          <scheme val="none"/>
        </font>
      </ndxf>
    </rcc>
    <rcc rId="0" sId="1" dxf="1" numFmtId="4">
      <nc r="L54">
        <v>22900664.890000001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55" sId="1" ref="A54:XFD54" action="deleteRow">
    <undo index="0" exp="area" dr="P54:P71" r="P72" sId="1"/>
    <undo index="0" exp="area" dr="O54:O71" r="O72" sId="1"/>
    <undo index="0" exp="area" dr="N54:N71" r="N72" sId="1"/>
    <undo index="0" exp="area" dr="M54:M71" r="M72" sId="1"/>
    <undo index="0" exp="area" dr="L54:L71" r="L72" sId="1"/>
    <undo index="0" exp="area" dr="K54:K71" r="K72" sId="1"/>
    <undo index="0" exp="area" dr="J54:J71" r="J72" sId="1"/>
    <undo index="0" exp="area" dr="I54:I71" r="I7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Молодежная, д. 11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1553.6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1362.5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90</v>
      </nc>
      <ndxf>
        <font>
          <sz val="10"/>
          <name val="Times New Roman"/>
          <scheme val="none"/>
        </font>
      </ndxf>
    </rcc>
    <rcc rId="0" sId="1" dxf="1" numFmtId="4">
      <nc r="L54">
        <v>3456333.79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56" sId="1" ref="A54:XFD54" action="deleteRow">
    <undo index="0" exp="area" dr="P54:P70" r="P71" sId="1"/>
    <undo index="0" exp="area" dr="O54:O70" r="O71" sId="1"/>
    <undo index="0" exp="area" dr="N54:N70" r="N71" sId="1"/>
    <undo index="0" exp="area" dr="M54:M70" r="M71" sId="1"/>
    <undo index="0" exp="area" dr="L54:L70" r="L71" sId="1"/>
    <undo index="0" exp="area" dr="K54:K70" r="K71" sId="1"/>
    <undo index="0" exp="area" dr="J54:J70" r="J71" sId="1"/>
    <undo index="0" exp="area" dr="I54:I70" r="I7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29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Молодежная, д. 13А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3603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3408.8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191</v>
      </nc>
      <ndxf>
        <font>
          <sz val="10"/>
          <name val="Times New Roman"/>
          <scheme val="none"/>
        </font>
      </ndxf>
    </rcc>
    <rcc rId="0" sId="1" dxf="1" numFmtId="4">
      <nc r="L54">
        <v>2434055.4500000002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57" sId="1" ref="A54:XFD54" action="deleteRow">
    <undo index="0" exp="area" dr="P54:P69" r="P70" sId="1"/>
    <undo index="0" exp="area" dr="O54:O69" r="O70" sId="1"/>
    <undo index="0" exp="area" dr="N54:N69" r="N70" sId="1"/>
    <undo index="0" exp="area" dr="M54:M69" r="M70" sId="1"/>
    <undo index="0" exp="area" dr="L54:L69" r="L70" sId="1"/>
    <undo index="0" exp="area" dr="K54:K69" r="K70" sId="1"/>
    <undo index="0" exp="area" dr="J54:J69" r="J70" sId="1"/>
    <undo index="0" exp="area" dr="I54:I69" r="I7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Молодежная, д. 13Б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3897.14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3425.44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235</v>
      </nc>
      <ndxf>
        <font>
          <sz val="10"/>
          <name val="Times New Roman"/>
          <scheme val="none"/>
        </font>
      </ndxf>
    </rcc>
    <rcc rId="0" sId="1" dxf="1" numFmtId="4">
      <nc r="L54">
        <v>2445937.2400000002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58" sId="1" ref="A54:XFD54" action="deleteRow">
    <undo index="0" exp="area" dr="P54:P68" r="P69" sId="1"/>
    <undo index="0" exp="area" dr="O54:O68" r="O69" sId="1"/>
    <undo index="0" exp="area" dr="N54:N68" r="N69" sId="1"/>
    <undo index="0" exp="area" dr="M54:M68" r="M69" sId="1"/>
    <undo index="0" exp="area" dr="L54:L68" r="L69" sId="1"/>
    <undo index="0" exp="area" dr="K54:K68" r="K69" sId="1"/>
    <undo index="0" exp="area" dr="J54:J68" r="J69" sId="1"/>
    <undo index="0" exp="area" dr="I54:I68" r="I6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Молодежная, д. 24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4299.8999999999996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3857.2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195</v>
      </nc>
      <ndxf>
        <font>
          <sz val="10"/>
          <name val="Times New Roman"/>
          <scheme val="none"/>
        </font>
      </ndxf>
    </rcc>
    <rcc rId="0" sId="1" dxf="1" numFmtId="4">
      <nc r="L54">
        <v>11623001.23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59" sId="1" ref="A54:XFD54" action="deleteRow">
    <undo index="0" exp="area" dr="P54:P67" r="P68" sId="1"/>
    <undo index="0" exp="area" dr="O54:O67" r="O68" sId="1"/>
    <undo index="0" exp="area" dr="N54:N67" r="N68" sId="1"/>
    <undo index="0" exp="area" dr="M54:M67" r="M68" sId="1"/>
    <undo index="0" exp="area" dr="L54:L67" r="L68" sId="1"/>
    <undo index="0" exp="area" dr="K54:K67" r="K68" sId="1"/>
    <undo index="0" exp="area" dr="J54:J67" r="J68" sId="1"/>
    <undo index="0" exp="area" dr="I54:I67" r="I6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Молодежная, д. 26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4339.46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3840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207</v>
      </nc>
      <ndxf>
        <font>
          <sz val="10"/>
          <name val="Times New Roman"/>
          <scheme val="none"/>
        </font>
      </ndxf>
    </rcc>
    <rcc rId="0" sId="1" dxf="1" numFmtId="4">
      <nc r="L54">
        <v>11591134.210000001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60" sId="1" ref="A54:XFD54" action="deleteRow">
    <undo index="0" exp="area" dr="P54:P66" r="P67" sId="1"/>
    <undo index="0" exp="area" dr="O54:O66" r="O67" sId="1"/>
    <undo index="0" exp="area" dr="N54:N66" r="N67" sId="1"/>
    <undo index="0" exp="area" dr="M54:M66" r="M67" sId="1"/>
    <undo index="0" exp="area" dr="L54:L66" r="L67" sId="1"/>
    <undo index="0" exp="area" dr="K54:K66" r="K67" sId="1"/>
    <undo index="0" exp="area" dr="J54:J66" r="J67" sId="1"/>
    <undo index="0" exp="area" dr="I54:I66" r="I6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Молодежная, д. 30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cc rId="0" sId="1" dxf="1">
      <nc r="D54" t="inlineStr">
        <is>
          <t>2012</t>
        </is>
      </nc>
      <ndxf>
        <font>
          <sz val="10"/>
          <name val="Times New Roman"/>
          <scheme val="none"/>
        </font>
      </ndxf>
    </rcc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4310.5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3856.4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192</v>
      </nc>
      <ndxf>
        <font>
          <sz val="10"/>
          <name val="Times New Roman"/>
          <scheme val="none"/>
        </font>
      </ndxf>
    </rcc>
    <rcc rId="0" sId="1" dxf="1" numFmtId="4">
      <nc r="L54">
        <v>11621265.189999999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61" sId="1" ref="A54:XFD54" action="deleteRow">
    <undo index="0" exp="area" dr="P54:P65" r="P66" sId="1"/>
    <undo index="0" exp="area" dr="O54:O65" r="O66" sId="1"/>
    <undo index="0" exp="area" dr="N54:N65" r="N66" sId="1"/>
    <undo index="0" exp="area" dr="M54:M65" r="M66" sId="1"/>
    <undo index="0" exp="area" dr="L54:L65" r="L66" sId="1"/>
    <undo index="0" exp="area" dr="K54:K65" r="K66" sId="1"/>
    <undo index="0" exp="area" dr="J54:J65" r="J66" sId="1"/>
    <undo index="0" exp="area" dr="I54:I65" r="I6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Молодежная, д. 32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1647.7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1458.2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73</v>
      </nc>
      <ndxf>
        <font>
          <sz val="10"/>
          <name val="Times New Roman"/>
          <scheme val="none"/>
        </font>
      </ndxf>
    </rcc>
    <rcc rId="0" sId="1" dxf="1" numFmtId="4">
      <nc r="L54">
        <v>1041228.48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62" sId="1" ref="A54:XFD54" action="deleteRow">
    <undo index="0" exp="area" dr="P54:P64" r="P65" sId="1"/>
    <undo index="0" exp="area" dr="O54:O64" r="O65" sId="1"/>
    <undo index="0" exp="area" dr="N54:N64" r="N65" sId="1"/>
    <undo index="0" exp="area" dr="M54:M64" r="M65" sId="1"/>
    <undo index="0" exp="area" dr="L54:L64" r="L65" sId="1"/>
    <undo index="0" exp="area" dr="K54:K64" r="K65" sId="1"/>
    <undo index="0" exp="area" dr="J54:J64" r="J65" sId="1"/>
    <undo index="0" exp="area" dr="I54:I64" r="I6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Прибалтийская, д. 25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3754.13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3320.83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173</v>
      </nc>
      <ndxf>
        <font>
          <sz val="10"/>
          <name val="Times New Roman"/>
          <scheme val="none"/>
        </font>
      </ndxf>
    </rcc>
    <rcc rId="0" sId="1" dxf="1" numFmtId="4">
      <nc r="L54">
        <v>17309799.23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63" sId="1" ref="A54:XFD54" action="deleteRow">
    <undo index="0" exp="area" dr="P54:P63" r="P64" sId="1"/>
    <undo index="0" exp="area" dr="O54:O63" r="O64" sId="1"/>
    <undo index="0" exp="area" dr="N54:N63" r="N64" sId="1"/>
    <undo index="0" exp="area" dr="M54:M63" r="M64" sId="1"/>
    <undo index="0" exp="area" dr="L54:L63" r="L64" sId="1"/>
    <undo index="0" exp="area" dr="K54:K63" r="K64" sId="1"/>
    <undo index="0" exp="area" dr="J54:J63" r="J64" sId="1"/>
    <undo index="0" exp="area" dr="I54:I63" r="I6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Прибалтийская, д. 27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1979.3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1776.2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101</v>
      </nc>
      <ndxf>
        <font>
          <sz val="10"/>
          <name val="Times New Roman"/>
          <scheme val="none"/>
        </font>
      </ndxf>
    </rcc>
    <rcc rId="0" sId="1" dxf="1" numFmtId="4">
      <nc r="L54">
        <v>2271818.12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64" sId="1" ref="A54:XFD54" action="deleteRow">
    <undo index="0" exp="area" dr="P54:P62" r="P63" sId="1"/>
    <undo index="0" exp="area" dr="O54:O62" r="O63" sId="1"/>
    <undo index="0" exp="area" dr="N54:N62" r="N63" sId="1"/>
    <undo index="0" exp="area" dr="M54:M62" r="M63" sId="1"/>
    <undo index="0" exp="area" dr="L54:L62" r="L63" sId="1"/>
    <undo index="0" exp="area" dr="K54:K62" r="K63" sId="1"/>
    <undo index="0" exp="area" dr="J54:J62" r="J63" sId="1"/>
    <undo index="0" exp="area" dr="I54:I62" r="I6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Прибалтийская, д. 29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3765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3345.1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191</v>
      </nc>
      <ndxf>
        <font>
          <sz val="10"/>
          <name val="Times New Roman"/>
          <scheme val="none"/>
        </font>
      </ndxf>
    </rcc>
    <rcc rId="0" sId="1" dxf="1" numFmtId="4">
      <nc r="L54">
        <v>17410736.98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65" sId="1" ref="A54:XFD54" action="deleteRow">
    <undo index="0" exp="area" dr="P54:P61" r="P62" sId="1"/>
    <undo index="0" exp="area" dr="O54:O61" r="O62" sId="1"/>
    <undo index="0" exp="area" dr="N54:N61" r="N62" sId="1"/>
    <undo index="0" exp="area" dr="M54:M61" r="M62" sId="1"/>
    <undo index="0" exp="area" dr="L54:L61" r="L62" sId="1"/>
    <undo index="0" exp="area" dr="K54:K61" r="K62" sId="1"/>
    <undo index="0" exp="area" dr="J54:J61" r="J62" sId="1"/>
    <undo index="0" exp="area" dr="I54:I61" r="I6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Прибалтийская, д. 31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3780.4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3350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192</v>
      </nc>
      <ndxf>
        <font>
          <sz val="10"/>
          <name val="Times New Roman"/>
          <scheme val="none"/>
        </font>
      </ndxf>
    </rcc>
    <rcc rId="0" sId="1" dxf="1" numFmtId="4">
      <nc r="L54">
        <v>17431115.829999998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66" sId="1" ref="A54:XFD54" action="deleteRow">
    <undo index="0" exp="area" dr="P54:P60" r="P61" sId="1"/>
    <undo index="0" exp="area" dr="O54:O60" r="O61" sId="1"/>
    <undo index="0" exp="area" dr="N54:N60" r="N61" sId="1"/>
    <undo index="0" exp="area" dr="M54:M60" r="M61" sId="1"/>
    <undo index="0" exp="area" dr="L54:L60" r="L61" sId="1"/>
    <undo index="0" exp="area" dr="K54:K60" r="K61" sId="1"/>
    <undo index="0" exp="area" dr="J54:J60" r="J61" sId="1"/>
    <undo index="0" exp="area" dr="I54:I60" r="I6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39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Прибалтийская, д. 35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3954.78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3548.18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158</v>
      </nc>
      <ndxf>
        <font>
          <sz val="10"/>
          <name val="Times New Roman"/>
          <scheme val="none"/>
        </font>
      </ndxf>
    </rcc>
    <rcc rId="0" sId="1" dxf="1" numFmtId="4">
      <nc r="L54">
        <v>6887133.8200000003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67" sId="1" ref="A54:XFD54" action="deleteRow">
    <undo index="0" exp="area" dr="P54:P59" r="P60" sId="1"/>
    <undo index="0" exp="area" dr="O54:O59" r="O60" sId="1"/>
    <undo index="0" exp="area" dr="N54:N59" r="N60" sId="1"/>
    <undo index="0" exp="area" dr="M54:M59" r="M60" sId="1"/>
    <undo index="0" exp="area" dr="L54:L59" r="L60" sId="1"/>
    <undo index="0" exp="area" dr="K54:K59" r="K60" sId="1"/>
    <undo index="0" exp="area" dr="J54:J59" r="J60" sId="1"/>
    <undo index="0" exp="area" dr="I54:I59" r="I6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40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Прибалтийская, д. 37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1961.26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1760.86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116</v>
      </nc>
      <ndxf>
        <font>
          <sz val="10"/>
          <name val="Times New Roman"/>
          <scheme val="none"/>
        </font>
      </ndxf>
    </rcc>
    <rcc rId="0" sId="1" dxf="1" numFmtId="4">
      <nc r="L54">
        <v>3417887.06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68" sId="1" ref="A54:XFD54" action="deleteRow">
    <undo index="0" exp="area" dr="P54:P58" r="P59" sId="1"/>
    <undo index="0" exp="area" dr="O54:O58" r="O59" sId="1"/>
    <undo index="0" exp="area" dr="N54:N58" r="N59" sId="1"/>
    <undo index="0" exp="area" dr="M54:M58" r="M59" sId="1"/>
    <undo index="0" exp="area" dr="L54:L58" r="L59" sId="1"/>
    <undo index="0" exp="area" dr="K54:K58" r="K59" sId="1"/>
    <undo index="0" exp="area" dr="J54:J58" r="J59" sId="1"/>
    <undo index="0" exp="area" dr="I54:I58" r="I5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41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Прибалтийская, д. 43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4241.5600000000004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3408.76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206</v>
      </nc>
      <ndxf>
        <font>
          <sz val="10"/>
          <name val="Times New Roman"/>
          <scheme val="none"/>
        </font>
      </ndxf>
    </rcc>
    <rcc rId="0" sId="1" dxf="1" numFmtId="4">
      <nc r="L54">
        <v>17805220.25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69" sId="1" ref="A54:XFD54" action="deleteRow">
    <undo index="0" exp="area" dr="P54:P57" r="P58" sId="1"/>
    <undo index="0" exp="area" dr="O54:O57" r="O58" sId="1"/>
    <undo index="0" exp="area" dr="N54:N57" r="N58" sId="1"/>
    <undo index="0" exp="area" dr="M54:M57" r="M58" sId="1"/>
    <undo index="0" exp="area" dr="L54:L57" r="L58" sId="1"/>
    <undo index="0" exp="area" dr="K54:K57" r="K58" sId="1"/>
    <undo index="0" exp="area" dr="J54:J57" r="J58" sId="1"/>
    <undo index="0" exp="area" dr="I54:I57" r="I5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42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Прибалтийская, д. 49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4229.8100000000004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3379.41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222</v>
      </nc>
      <ndxf>
        <font>
          <sz val="10"/>
          <name val="Times New Roman"/>
          <scheme val="none"/>
        </font>
      </ndxf>
    </rcc>
    <rcc rId="0" sId="1" dxf="1" numFmtId="4">
      <nc r="L54">
        <v>1909306.86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70" sId="1" ref="A54:XFD54" action="deleteRow">
    <undo index="0" exp="area" dr="P54:P56" r="P57" sId="1"/>
    <undo index="0" exp="area" dr="O54:O56" r="O57" sId="1"/>
    <undo index="0" exp="area" dr="N54:N56" r="N57" sId="1"/>
    <undo index="0" exp="area" dr="M54:M56" r="M57" sId="1"/>
    <undo index="0" exp="area" dr="L54:L56" r="L57" sId="1"/>
    <undo index="0" exp="area" dr="K54:K56" r="K57" sId="1"/>
    <undo index="0" exp="area" dr="J54:J56" r="J57" sId="1"/>
    <undo index="0" exp="area" dr="I54:I56" r="I5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43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Прибалтийская, д. 51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4227.3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3432.5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208</v>
      </nc>
      <ndxf>
        <font>
          <sz val="10"/>
          <name val="Times New Roman"/>
          <scheme val="none"/>
        </font>
      </ndxf>
    </rcc>
    <rcc rId="0" sId="1" dxf="1" numFmtId="4">
      <nc r="L54">
        <v>17903953.75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71" sId="1" ref="A54:XFD54" action="deleteRow">
    <undo index="0" exp="area" dr="P54:P55" r="P56" sId="1"/>
    <undo index="0" exp="area" dr="O54:O55" r="O56" sId="1"/>
    <undo index="0" exp="area" dr="N54:N55" r="N56" sId="1"/>
    <undo index="0" exp="area" dr="M54:M55" r="M56" sId="1"/>
    <undo index="0" exp="area" dr="L54:L55" r="L56" sId="1"/>
    <undo index="0" exp="area" dr="K54:K55" r="K56" sId="1"/>
    <undo index="0" exp="area" dr="J54:J55" r="J56" sId="1"/>
    <undo index="0" exp="area" dr="I54:I55" r="I5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44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Таллинская, д. 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571.79999999999995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571.79999999999995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41</v>
      </nc>
      <ndxf>
        <font>
          <sz val="10"/>
          <name val="Times New Roman"/>
          <scheme val="none"/>
        </font>
      </ndxf>
    </rcc>
    <rcc rId="0" sId="1" dxf="1" numFmtId="4">
      <nc r="L54">
        <v>1938268.3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72" sId="1" ref="A54:XFD54" action="deleteRow">
    <undo index="0" exp="area" dr="P54" r="P55" sId="1"/>
    <undo index="0" exp="area" dr="O54" r="O55" sId="1"/>
    <undo index="0" exp="area" dr="N54" r="N55" sId="1"/>
    <undo index="0" exp="area" dr="M54" r="M55" sId="1"/>
    <undo index="0" exp="area" dr="L54" r="L55" sId="1"/>
    <undo index="0" exp="area" dr="K54" r="K55" sId="1"/>
    <undo index="0" exp="area" dr="J54" r="J55" sId="1"/>
    <undo index="0" exp="area" dr="I54" r="I5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45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Когалым, ул. Таллинская, д. 1А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574.4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574.4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35</v>
      </nc>
      <ndxf>
        <font>
          <sz val="10"/>
          <name val="Times New Roman"/>
          <scheme val="none"/>
        </font>
      </ndxf>
    </rcc>
    <rcc rId="0" sId="1" dxf="1" numFmtId="4">
      <nc r="L54">
        <v>1410208.49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73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Итого по городскому округу Когалыму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4" start="0" length="0">
      <dxf>
        <font>
          <sz val="10"/>
          <name val="Times New Roman"/>
          <scheme val="none"/>
        </font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cc rId="0" sId="1" dxf="1">
      <nc r="I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74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Кондинский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fmt sheetId="1" sqref="I54" start="0" length="0">
      <dxf>
        <font>
          <sz val="10"/>
          <name val="Times New Roman"/>
          <scheme val="none"/>
        </font>
        <numFmt numFmtId="4" formatCode="#,##0.00"/>
      </dxf>
    </rfmt>
    <rfmt sheetId="1" sqref="J54" start="0" length="0">
      <dxf>
        <font>
          <sz val="10"/>
          <name val="Times New Roman"/>
          <scheme val="none"/>
        </font>
        <numFmt numFmtId="4" formatCode="#,##0.00"/>
      </dxf>
    </rfmt>
    <rfmt sheetId="1" sqref="K54" start="0" length="0">
      <dxf>
        <font>
          <sz val="10"/>
          <name val="Times New Roman"/>
          <scheme val="none"/>
        </font>
        <numFmt numFmtId="3" formatCode="#,##0"/>
      </dxf>
    </rfmt>
    <rfmt sheetId="1" sqref="L54" start="0" length="0">
      <dxf>
        <font>
          <sz val="10"/>
          <name val="Times New Roman"/>
          <scheme val="none"/>
        </font>
        <numFmt numFmtId="4" formatCode="#,##0.00"/>
      </dxf>
    </rfmt>
    <rfmt sheetId="1" sqref="M54" start="0" length="0">
      <dxf>
        <font>
          <sz val="10"/>
          <name val="Times New Roman"/>
          <scheme val="none"/>
        </font>
        <numFmt numFmtId="4" formatCode="#,##0.00"/>
      </dxf>
    </rfmt>
    <rfmt sheetId="1" sqref="N54" start="0" length="0">
      <dxf>
        <font>
          <sz val="10"/>
          <name val="Times New Roman"/>
          <scheme val="none"/>
        </font>
        <numFmt numFmtId="4" formatCode="#,##0.00"/>
      </dxf>
    </rfmt>
    <rfmt sheetId="1" sqref="O54" start="0" length="0">
      <dxf>
        <font>
          <sz val="10"/>
          <name val="Times New Roman"/>
          <scheme val="none"/>
        </font>
        <numFmt numFmtId="4" formatCode="#,##0.00"/>
      </dxf>
    </rfmt>
    <rfmt sheetId="1" sqref="P54" start="0" length="0">
      <dxf>
        <font>
          <sz val="10"/>
          <name val="Times New Roman"/>
          <scheme val="none"/>
        </font>
        <numFmt numFmtId="4" formatCode="#,##0.00"/>
      </dxf>
    </rfmt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75" sId="1" ref="A54:XFD54" action="deleteRow">
    <undo index="0" exp="area" dr="P54:P64" r="P65" sId="1"/>
    <undo index="0" exp="area" dr="O54:O64" r="O65" sId="1"/>
    <undo index="0" exp="area" dr="N54:N64" r="N65" sId="1"/>
    <undo index="0" exp="area" dr="M54:M64" r="M65" sId="1"/>
    <undo index="0" exp="area" dr="L54:L64" r="L65" sId="1"/>
    <undo index="0" exp="area" dr="K54:K64" r="K65" sId="1"/>
    <undo index="0" exp="area" dr="J54:J64" r="J65" sId="1"/>
    <undo index="0" exp="area" dr="I54:I64" r="I6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46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Междуреченский, ул. 60 лет ВЛКСМ, д. 5А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2499.92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1703.4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101</v>
      </nc>
      <ndxf>
        <font>
          <sz val="10"/>
          <name val="Times New Roman"/>
          <scheme val="none"/>
        </font>
      </ndxf>
    </rcc>
    <rcc rId="0" sId="1" dxf="1" numFmtId="4">
      <nc r="L54">
        <v>3911563.09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76" sId="1" ref="A54:XFD54" action="deleteRow">
    <undo index="0" exp="area" dr="P54:P63" r="P64" sId="1"/>
    <undo index="0" exp="area" dr="O54:O63" r="O64" sId="1"/>
    <undo index="0" exp="area" dr="N54:N63" r="N64" sId="1"/>
    <undo index="0" exp="area" dr="M54:M63" r="M64" sId="1"/>
    <undo index="0" exp="area" dr="L54:L63" r="L64" sId="1"/>
    <undo index="0" exp="area" dr="K54:K63" r="K64" sId="1"/>
    <undo index="0" exp="area" dr="J54:J63" r="J64" sId="1"/>
    <undo index="0" exp="area" dr="I54:I63" r="I6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47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Междуреченский, ул. Гагарина, д. 11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3617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3393.3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80</v>
      </nc>
      <ndxf>
        <font>
          <sz val="10"/>
          <name val="Times New Roman"/>
          <scheme val="none"/>
        </font>
      </ndxf>
    </rcc>
    <rcc rId="0" sId="1" dxf="1" numFmtId="4">
      <nc r="L54">
        <v>6049012.2999999998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77" sId="1" ref="A54:XFD54" action="deleteRow">
    <undo index="0" exp="area" dr="P54:P62" r="P63" sId="1"/>
    <undo index="0" exp="area" dr="O54:O62" r="O63" sId="1"/>
    <undo index="0" exp="area" dr="N54:N62" r="N63" sId="1"/>
    <undo index="0" exp="area" dr="M54:M62" r="M63" sId="1"/>
    <undo index="0" exp="area" dr="L54:L62" r="L63" sId="1"/>
    <undo index="0" exp="area" dr="K54:K62" r="K63" sId="1"/>
    <undo index="0" exp="area" dr="J54:J62" r="J63" sId="1"/>
    <undo index="0" exp="area" dr="I54:I62" r="I6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48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Междуреченский, ул. Кедровая, д. 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2958.97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2179.59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108</v>
      </nc>
      <ndxf>
        <font>
          <sz val="10"/>
          <name val="Times New Roman"/>
          <scheme val="none"/>
        </font>
      </ndxf>
    </rcc>
    <rcc rId="0" sId="1" dxf="1" numFmtId="4">
      <nc r="L54">
        <v>4437795.2300000004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78" sId="1" ref="A54:XFD54" action="deleteRow">
    <undo index="0" exp="area" dr="P54:P61" r="P62" sId="1"/>
    <undo index="0" exp="area" dr="O54:O61" r="O62" sId="1"/>
    <undo index="0" exp="area" dr="N54:N61" r="N62" sId="1"/>
    <undo index="0" exp="area" dr="M54:M61" r="M62" sId="1"/>
    <undo index="0" exp="area" dr="L54:L61" r="L62" sId="1"/>
    <undo index="0" exp="area" dr="K54:K61" r="K62" sId="1"/>
    <undo index="0" exp="area" dr="J54:J61" r="J62" sId="1"/>
    <undo index="0" exp="area" dr="I54:I61" r="I6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49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Междуреченский, ул. Кедровая, д. 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2965.92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2063.8000000000002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86</v>
      </nc>
      <ndxf>
        <font>
          <sz val="10"/>
          <name val="Times New Roman"/>
          <scheme val="none"/>
        </font>
      </ndxf>
    </rcc>
    <rcc rId="0" sId="1" dxf="1" numFmtId="4">
      <nc r="L54">
        <v>8884619.9700000007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79" sId="1" ref="A54:XFD54" action="deleteRow">
    <undo index="0" exp="area" dr="P54:P60" r="P61" sId="1"/>
    <undo index="0" exp="area" dr="O54:O60" r="O61" sId="1"/>
    <undo index="0" exp="area" dr="N54:N60" r="N61" sId="1"/>
    <undo index="0" exp="area" dr="M54:M60" r="M61" sId="1"/>
    <undo index="0" exp="area" dr="L54:L60" r="L61" sId="1"/>
    <undo index="0" exp="area" dr="K54:K60" r="K61" sId="1"/>
    <undo index="0" exp="area" dr="J54:J60" r="J61" sId="1"/>
    <undo index="0" exp="area" dr="I54:I60" r="I6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50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Междуреченский, ул. Кедровая, д. 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2683.06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1754.07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94</v>
      </nc>
      <ndxf>
        <font>
          <sz val="10"/>
          <name val="Times New Roman"/>
          <scheme val="none"/>
        </font>
      </ndxf>
    </rcc>
    <rcc rId="0" sId="1" dxf="1" numFmtId="4">
      <nc r="L54">
        <v>4027917.96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80" sId="1" ref="A54:XFD54" action="deleteRow">
    <undo index="0" exp="area" dr="P54:P59" r="P60" sId="1"/>
    <undo index="0" exp="area" dr="O54:O59" r="O60" sId="1"/>
    <undo index="0" exp="area" dr="N54:N59" r="N60" sId="1"/>
    <undo index="0" exp="area" dr="M54:M59" r="M60" sId="1"/>
    <undo index="0" exp="area" dr="L54:L59" r="L60" sId="1"/>
    <undo index="0" exp="area" dr="K54:K59" r="K60" sId="1"/>
    <undo index="0" exp="area" dr="J54:J59" r="J60" sId="1"/>
    <undo index="0" exp="area" dr="I54:I59" r="I6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51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Междуреченский, ул. Кедровая, д. 24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3238.01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2380.2199999999998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105</v>
      </nc>
      <ndxf>
        <font>
          <sz val="10"/>
          <name val="Times New Roman"/>
          <scheme val="none"/>
        </font>
      </ndxf>
    </rcc>
    <rcc rId="0" sId="1" dxf="1" numFmtId="4">
      <nc r="L54">
        <v>5465763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81" sId="1" ref="A54:XFD54" action="deleteRow">
    <undo index="0" exp="area" dr="P54:P58" r="P59" sId="1"/>
    <undo index="0" exp="area" dr="O54:O58" r="O59" sId="1"/>
    <undo index="0" exp="area" dr="N54:N58" r="N59" sId="1"/>
    <undo index="0" exp="area" dr="M54:M58" r="M59" sId="1"/>
    <undo index="0" exp="area" dr="L54:L58" r="L59" sId="1"/>
    <undo index="0" exp="area" dr="K54:K58" r="K59" sId="1"/>
    <undo index="0" exp="area" dr="J54:J58" r="J59" sId="1"/>
    <undo index="0" exp="area" dr="I54:I58" r="I5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52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Междуреченский, ул. Кедровая, д. 24А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3316.34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2377.34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108</v>
      </nc>
      <ndxf>
        <font>
          <sz val="10"/>
          <name val="Times New Roman"/>
          <scheme val="none"/>
        </font>
      </ndxf>
    </rcc>
    <rcc rId="0" sId="1" dxf="1" numFmtId="4">
      <nc r="L54">
        <v>5459149.5700000003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82" sId="1" ref="A54:XFD54" action="deleteRow">
    <undo index="0" exp="area" dr="P54:P57" r="P58" sId="1"/>
    <undo index="0" exp="area" dr="O54:O57" r="O58" sId="1"/>
    <undo index="0" exp="area" dr="N54:N57" r="N58" sId="1"/>
    <undo index="0" exp="area" dr="M54:M57" r="M58" sId="1"/>
    <undo index="0" exp="area" dr="L54:L57" r="L58" sId="1"/>
    <undo index="0" exp="area" dr="K54:K57" r="K58" sId="1"/>
    <undo index="0" exp="area" dr="J54:J57" r="J58" sId="1"/>
    <undo index="0" exp="area" dr="I54:I57" r="I5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53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Междуреченский, ул. Маяковского, д. 25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1998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1078.31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666.96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32</v>
      </nc>
      <ndxf>
        <font>
          <sz val="10"/>
          <name val="Times New Roman"/>
          <scheme val="none"/>
        </font>
      </ndxf>
    </rcc>
    <rcc rId="0" sId="1" dxf="1" numFmtId="4">
      <nc r="L54">
        <v>4156392.74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83" sId="1" ref="A54:XFD54" action="deleteRow">
    <undo index="0" exp="area" dr="P54:P56" r="P57" sId="1"/>
    <undo index="0" exp="area" dr="O54:O56" r="O57" sId="1"/>
    <undo index="0" exp="area" dr="N54:N56" r="N57" sId="1"/>
    <undo index="0" exp="area" dr="M54:M56" r="M57" sId="1"/>
    <undo index="0" exp="area" dr="L54:L56" r="L57" sId="1"/>
    <undo index="0" exp="area" dr="K54:K56" r="K57" sId="1"/>
    <undo index="0" exp="area" dr="J54:J56" r="J57" sId="1"/>
    <undo index="0" exp="area" dr="I54:I56" r="I5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54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Междуреченский, ул. Молодежная, д. 12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1135.2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745.9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44</v>
      </nc>
      <ndxf>
        <font>
          <sz val="10"/>
          <name val="Times New Roman"/>
          <scheme val="none"/>
        </font>
      </ndxf>
    </rcc>
    <rcc rId="0" sId="1" dxf="1" numFmtId="4">
      <nc r="L54">
        <v>4946850.99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84" sId="1" ref="A54:XFD54" action="deleteRow">
    <undo index="0" exp="area" dr="P54:P55" r="P56" sId="1"/>
    <undo index="0" exp="area" dr="O54:O55" r="O56" sId="1"/>
    <undo index="0" exp="area" dr="N54:N55" r="N56" sId="1"/>
    <undo index="0" exp="area" dr="M54:M55" r="M56" sId="1"/>
    <undo index="0" exp="area" dr="L54:L55" r="L56" sId="1"/>
    <undo index="0" exp="area" dr="K54:K55" r="K56" sId="1"/>
    <undo index="0" exp="area" dr="J54:J55" r="J56" sId="1"/>
    <undo index="0" exp="area" dr="I54:I55" r="I5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55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Междуреченский, ул. Промышленная, д. 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1998</t>
        </is>
      </nc>
      <ndxf>
        <font>
          <sz val="10"/>
          <name val="Times New Roman"/>
          <scheme val="none"/>
        </font>
      </ndxf>
    </rcc>
    <rcc rId="0" sId="1" dxf="1">
      <nc r="D54" t="inlineStr">
        <is>
          <t>2013</t>
        </is>
      </nc>
      <ndxf>
        <font>
          <sz val="10"/>
          <name val="Times New Roman"/>
          <scheme val="none"/>
        </font>
      </ndxf>
    </rcc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1798.76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960.03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58</v>
      </nc>
      <ndxf>
        <font>
          <sz val="10"/>
          <name val="Times New Roman"/>
          <scheme val="none"/>
        </font>
      </ndxf>
    </rcc>
    <rcc rId="0" sId="1" dxf="1" numFmtId="4">
      <nc r="L54">
        <v>4912792.03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85" sId="1" ref="A54:XFD54" action="deleteRow">
    <undo index="0" exp="area" dr="P54" r="P55" sId="1"/>
    <undo index="0" exp="area" dr="O54" r="O55" sId="1"/>
    <undo index="0" exp="area" dr="N54" r="N55" sId="1"/>
    <undo index="0" exp="area" dr="M54" r="M55" sId="1"/>
    <undo index="0" exp="area" dr="L54" r="L55" sId="1"/>
    <undo index="0" exp="area" dr="K54" r="K55" sId="1"/>
    <undo index="0" exp="area" dr="J54" r="J55" sId="1"/>
    <undo index="0" exp="area" dr="I54" r="I5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56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Мортка, пер. Молодежный, д. 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2003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3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1360.4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814.6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31</v>
      </nc>
      <ndxf>
        <font>
          <sz val="10"/>
          <name val="Times New Roman"/>
          <scheme val="none"/>
        </font>
      </ndxf>
    </rcc>
    <rcc rId="0" sId="1" dxf="1" numFmtId="4">
      <nc r="L54">
        <v>418454.08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86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Итого по Кондинскому муниципальному району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4" start="0" length="0">
      <dxf>
        <font>
          <sz val="10"/>
          <name val="Times New Roman"/>
          <scheme val="none"/>
        </font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cc rId="0" sId="1" dxf="1">
      <nc r="I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87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Городской округ Ланепас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fmt sheetId="1" sqref="I54" start="0" length="0">
      <dxf>
        <font>
          <sz val="10"/>
          <name val="Times New Roman"/>
          <scheme val="none"/>
        </font>
        <numFmt numFmtId="4" formatCode="#,##0.00"/>
      </dxf>
    </rfmt>
    <rfmt sheetId="1" sqref="J54" start="0" length="0">
      <dxf>
        <font>
          <sz val="10"/>
          <name val="Times New Roman"/>
          <scheme val="none"/>
        </font>
        <numFmt numFmtId="4" formatCode="#,##0.00"/>
      </dxf>
    </rfmt>
    <rfmt sheetId="1" sqref="K54" start="0" length="0">
      <dxf>
        <font>
          <sz val="10"/>
          <name val="Times New Roman"/>
          <scheme val="none"/>
        </font>
        <numFmt numFmtId="3" formatCode="#,##0"/>
      </dxf>
    </rfmt>
    <rfmt sheetId="1" sqref="L54" start="0" length="0">
      <dxf>
        <font>
          <sz val="10"/>
          <name val="Times New Roman"/>
          <scheme val="none"/>
        </font>
        <numFmt numFmtId="4" formatCode="#,##0.00"/>
      </dxf>
    </rfmt>
    <rfmt sheetId="1" sqref="M54" start="0" length="0">
      <dxf>
        <font>
          <sz val="10"/>
          <name val="Times New Roman"/>
          <scheme val="none"/>
        </font>
        <numFmt numFmtId="4" formatCode="#,##0.00"/>
      </dxf>
    </rfmt>
    <rfmt sheetId="1" sqref="N54" start="0" length="0">
      <dxf>
        <font>
          <sz val="10"/>
          <name val="Times New Roman"/>
          <scheme val="none"/>
        </font>
        <numFmt numFmtId="4" formatCode="#,##0.00"/>
      </dxf>
    </rfmt>
    <rfmt sheetId="1" sqref="O54" start="0" length="0">
      <dxf>
        <font>
          <sz val="10"/>
          <name val="Times New Roman"/>
          <scheme val="none"/>
        </font>
        <numFmt numFmtId="4" formatCode="#,##0.00"/>
      </dxf>
    </rfmt>
    <rfmt sheetId="1" sqref="P54" start="0" length="0">
      <dxf>
        <font>
          <sz val="10"/>
          <name val="Times New Roman"/>
          <scheme val="none"/>
        </font>
        <numFmt numFmtId="4" formatCode="#,##0.00"/>
      </dxf>
    </rfmt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88" sId="1" ref="A54:XFD54" action="deleteRow">
    <undo index="0" exp="area" dr="P54:P65" r="P66" sId="1"/>
    <undo index="0" exp="area" dr="O54:O65" r="O66" sId="1"/>
    <undo index="0" exp="area" dr="N54:N65" r="N66" sId="1"/>
    <undo index="0" exp="area" dr="M54:M65" r="M66" sId="1"/>
    <undo index="0" exp="area" dr="L54:L65" r="L66" sId="1"/>
    <undo index="0" exp="area" dr="K54:K65" r="K66" sId="1"/>
    <undo index="0" exp="area" dr="J54:J65" r="J66" sId="1"/>
    <undo index="0" exp="area" dr="I54:I65" r="I6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57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Лангепас, ул. Комсомольская, д. 6А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3916.5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3552.75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182</v>
      </nc>
      <ndxf>
        <font>
          <sz val="10"/>
          <name val="Times New Roman"/>
          <scheme val="none"/>
        </font>
      </ndxf>
    </rcc>
    <rcc rId="0" sId="1" dxf="1" numFmtId="4">
      <nc r="L54">
        <v>30292220.539999999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89" sId="1" ref="A54:XFD54" action="deleteRow">
    <undo index="0" exp="area" dr="P54:P64" r="P65" sId="1"/>
    <undo index="0" exp="area" dr="O54:O64" r="O65" sId="1"/>
    <undo index="0" exp="area" dr="N54:N64" r="N65" sId="1"/>
    <undo index="0" exp="area" dr="M54:M64" r="M65" sId="1"/>
    <undo index="0" exp="area" dr="L54:L64" r="L65" sId="1"/>
    <undo index="0" exp="area" dr="K54:K64" r="K65" sId="1"/>
    <undo index="0" exp="area" dr="J54:J64" r="J65" sId="1"/>
    <undo index="0" exp="area" dr="I54:I64" r="I6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58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Лангепас, ул. Ленина, д. 13А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2592.0500000000002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2341.4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134</v>
      </nc>
      <ndxf>
        <font>
          <sz val="10"/>
          <name val="Times New Roman"/>
          <scheme val="none"/>
        </font>
      </ndxf>
    </rcc>
    <rcc rId="0" sId="1" dxf="1" numFmtId="4">
      <nc r="L54">
        <v>18518601.719999999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90" sId="1" ref="A54:XFD54" action="deleteRow">
    <undo index="0" exp="area" dr="P54:P63" r="P64" sId="1"/>
    <undo index="0" exp="area" dr="O54:O63" r="O64" sId="1"/>
    <undo index="0" exp="area" dr="N54:N63" r="N64" sId="1"/>
    <undo index="0" exp="area" dr="M54:M63" r="M64" sId="1"/>
    <undo index="0" exp="area" dr="L54:L63" r="L64" sId="1"/>
    <undo index="0" exp="area" dr="K54:K63" r="K64" sId="1"/>
    <undo index="0" exp="area" dr="J54:J63" r="J64" sId="1"/>
    <undo index="0" exp="area" dr="I54:I63" r="I6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59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Лангепас, ул. Мира, д. 15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4151.1899999999996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3435.87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239</v>
      </nc>
      <ndxf>
        <font>
          <sz val="10"/>
          <name val="Times New Roman"/>
          <scheme val="none"/>
        </font>
      </ndxf>
    </rcc>
    <rcc rId="0" sId="1" dxf="1" numFmtId="4">
      <nc r="L54">
        <v>37927167.82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91" sId="1" ref="A54:XFD54" action="deleteRow">
    <undo index="0" exp="area" dr="P54:P62" r="P63" sId="1"/>
    <undo index="0" exp="area" dr="O54:O62" r="O63" sId="1"/>
    <undo index="0" exp="area" dr="N54:N62" r="N63" sId="1"/>
    <undo index="0" exp="area" dr="M54:M62" r="M63" sId="1"/>
    <undo index="0" exp="area" dr="L54:L62" r="L63" sId="1"/>
    <undo index="0" exp="area" dr="K54:K62" r="K63" sId="1"/>
    <undo index="0" exp="area" dr="J54:J62" r="J63" sId="1"/>
    <undo index="0" exp="area" dr="I54:I62" r="I6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60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Лангепас, ул. Мира, д. 15А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2715.47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2314.9499999999998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131</v>
      </nc>
      <ndxf>
        <font>
          <sz val="10"/>
          <name val="Times New Roman"/>
          <scheme val="none"/>
        </font>
      </ndxf>
    </rcc>
    <rcc rId="0" sId="1" dxf="1" numFmtId="4">
      <nc r="L54">
        <v>18408597.440000001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92" sId="1" ref="A54:XFD54" action="deleteRow">
    <undo index="0" exp="area" dr="P54:P61" r="P62" sId="1"/>
    <undo index="0" exp="area" dr="O54:O61" r="O62" sId="1"/>
    <undo index="0" exp="area" dr="N54:N61" r="N62" sId="1"/>
    <undo index="0" exp="area" dr="M54:M61" r="M62" sId="1"/>
    <undo index="0" exp="area" dr="L54:L61" r="L62" sId="1"/>
    <undo index="0" exp="area" dr="K54:K61" r="K62" sId="1"/>
    <undo index="0" exp="area" dr="J54:J61" r="J62" sId="1"/>
    <undo index="0" exp="area" dr="I54:I61" r="I6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61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Лангепас, ул. Мира, д. 17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54">
        <v>6997.68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5974.51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310</v>
      </nc>
      <ndxf>
        <font>
          <sz val="10"/>
          <name val="Times New Roman"/>
          <scheme val="none"/>
        </font>
      </ndxf>
    </rcc>
    <rcc rId="0" sId="1" dxf="1" numFmtId="4">
      <nc r="L54">
        <v>64866744.210000001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93" sId="1" ref="A54:XFD54" action="deleteRow">
    <undo index="0" exp="area" dr="P54:P60" r="P61" sId="1"/>
    <undo index="0" exp="area" dr="O54:O60" r="O61" sId="1"/>
    <undo index="0" exp="area" dr="N54:N60" r="N61" sId="1"/>
    <undo index="0" exp="area" dr="M54:M60" r="M61" sId="1"/>
    <undo index="0" exp="area" dr="L54:L60" r="L61" sId="1"/>
    <undo index="0" exp="area" dr="K54:K60" r="K61" sId="1"/>
    <undo index="0" exp="area" dr="J54:J60" r="J61" sId="1"/>
    <undo index="0" exp="area" dr="I54:I60" r="I6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62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Лангепас, ул. Мира, д. 19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3806.45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3581.15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218</v>
      </nc>
      <ndxf>
        <font>
          <sz val="10"/>
          <name val="Times New Roman"/>
          <scheme val="none"/>
        </font>
      </ndxf>
    </rcc>
    <rcc rId="0" sId="1" dxf="1" numFmtId="4">
      <nc r="L54">
        <v>36984389.670000002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94" sId="1" ref="A54:XFD54" action="deleteRow">
    <undo index="0" exp="area" dr="P54:P59" r="P60" sId="1"/>
    <undo index="0" exp="area" dr="O54:O59" r="O60" sId="1"/>
    <undo index="0" exp="area" dr="N54:N59" r="N60" sId="1"/>
    <undo index="0" exp="area" dr="M54:M59" r="M60" sId="1"/>
    <undo index="0" exp="area" dr="L54:L59" r="L60" sId="1"/>
    <undo index="0" exp="area" dr="K54:K59" r="K60" sId="1"/>
    <undo index="0" exp="area" dr="J54:J59" r="J60" sId="1"/>
    <undo index="0" exp="area" dr="I54:I59" r="I6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63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Лангепас, ул. Мира, д. 19А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2740.35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2336.5500000000002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130</v>
      </nc>
      <ndxf>
        <font>
          <sz val="10"/>
          <name val="Times New Roman"/>
          <scheme val="none"/>
        </font>
      </ndxf>
    </rcc>
    <rcc rId="0" sId="1" dxf="1" numFmtId="4">
      <nc r="L54">
        <v>18498430.800000001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95" sId="1" ref="A54:XFD54" action="deleteRow">
    <undo index="0" exp="area" dr="P54:P58" r="P59" sId="1"/>
    <undo index="0" exp="area" dr="O54:O58" r="O59" sId="1"/>
    <undo index="0" exp="area" dr="N54:N58" r="N59" sId="1"/>
    <undo index="0" exp="area" dr="M54:M58" r="M59" sId="1"/>
    <undo index="0" exp="area" dr="L54:L58" r="L59" sId="1"/>
    <undo index="0" exp="area" dr="K54:K58" r="K59" sId="1"/>
    <undo index="0" exp="area" dr="J54:J58" r="J59" sId="1"/>
    <undo index="0" exp="area" dr="I54:I58" r="I5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64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Лангепас, ул. Солнечная, д. 12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5409.1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4751.3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259</v>
      </nc>
      <ndxf>
        <font>
          <sz val="10"/>
          <name val="Times New Roman"/>
          <scheme val="none"/>
        </font>
      </ndxf>
    </rcc>
    <rcc rId="0" sId="1" dxf="1" numFmtId="4">
      <nc r="L54">
        <v>38664143.420000002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96" sId="1" ref="A54:XFD54" action="deleteRow">
    <undo index="0" exp="area" dr="P54:P57" r="P58" sId="1"/>
    <undo index="0" exp="area" dr="O54:O57" r="O58" sId="1"/>
    <undo index="0" exp="area" dr="N54:N57" r="N58" sId="1"/>
    <undo index="0" exp="area" dr="M54:M57" r="M58" sId="1"/>
    <undo index="0" exp="area" dr="L54:L57" r="L58" sId="1"/>
    <undo index="0" exp="area" dr="K54:K57" r="K58" sId="1"/>
    <undo index="0" exp="area" dr="J54:J57" r="J58" sId="1"/>
    <undo index="0" exp="area" dr="I54:I57" r="I5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65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Лангепас, ул. Солнечная, д. 12А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4004.49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3570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195</v>
      </nc>
      <ndxf>
        <font>
          <sz val="10"/>
          <name val="Times New Roman"/>
          <scheme val="none"/>
        </font>
      </ndxf>
    </rcc>
    <rcc rId="0" sId="1" dxf="1" numFmtId="4">
      <nc r="L54">
        <v>27107487.460000001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97" sId="1" ref="A54:XFD54" action="deleteRow">
    <undo index="0" exp="area" dr="P54:P56" r="P57" sId="1"/>
    <undo index="0" exp="area" dr="O54:O56" r="O57" sId="1"/>
    <undo index="0" exp="area" dr="N54:N56" r="N57" sId="1"/>
    <undo index="0" exp="area" dr="M54:M56" r="M57" sId="1"/>
    <undo index="0" exp="area" dr="L54:L56" r="L57" sId="1"/>
    <undo index="0" exp="area" dr="K54:K56" r="K57" sId="1"/>
    <undo index="0" exp="area" dr="J54:J56" r="J57" sId="1"/>
    <undo index="0" exp="area" dr="I54:I56" r="I5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66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Лангепас, ул. Солнечная, д. 14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3998.7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3588.5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195</v>
      </nc>
      <ndxf>
        <font>
          <sz val="10"/>
          <name val="Times New Roman"/>
          <scheme val="none"/>
        </font>
      </ndxf>
    </rcc>
    <rcc rId="0" sId="1" dxf="1" numFmtId="4">
      <nc r="L54">
        <v>27184428.079999998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98" sId="1" ref="A54:XFD54" action="deleteRow">
    <undo index="0" exp="area" dr="P54:P55" r="P56" sId="1"/>
    <undo index="0" exp="area" dr="O54:O55" r="O56" sId="1"/>
    <undo index="0" exp="area" dr="N54:N55" r="N56" sId="1"/>
    <undo index="0" exp="area" dr="M54:M55" r="M56" sId="1"/>
    <undo index="0" exp="area" dr="L54:L55" r="L56" sId="1"/>
    <undo index="0" exp="area" dr="K54:K55" r="K56" sId="1"/>
    <undo index="0" exp="area" dr="J54:J55" r="J56" sId="1"/>
    <undo index="0" exp="area" dr="I54:I55" r="I5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67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Лангепас, ул. Солнечная, д. 16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5468.8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4756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266</v>
      </nc>
      <ndxf>
        <font>
          <sz val="10"/>
          <name val="Times New Roman"/>
          <scheme val="none"/>
        </font>
      </ndxf>
    </rcc>
    <rcc rId="0" sId="1" dxf="1" numFmtId="4">
      <nc r="L54">
        <v>35519201.859999999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199" sId="1" ref="A54:XFD54" action="deleteRow">
    <undo index="0" exp="area" dr="P54" r="P55" sId="1"/>
    <undo index="0" exp="area" dr="O54" r="O55" sId="1"/>
    <undo index="0" exp="area" dr="N54" r="N55" sId="1"/>
    <undo index="0" exp="area" dr="M54" r="M55" sId="1"/>
    <undo index="0" exp="area" dr="L54" r="L55" sId="1"/>
    <undo index="0" exp="area" dr="K54" r="K55" sId="1"/>
    <undo index="0" exp="area" dr="J54" r="J55" sId="1"/>
    <undo index="0" exp="area" dr="I54" r="I5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68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Лангепас, ул. Солнечная, д. 18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4078.01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3517.07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195</v>
      </nc>
      <ndxf>
        <font>
          <sz val="10"/>
          <name val="Times New Roman"/>
          <scheme val="none"/>
        </font>
      </ndxf>
    </rcc>
    <rcc rId="0" sId="1" dxf="1" numFmtId="4">
      <nc r="L54">
        <v>34960784.619999997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00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Итого по городскому округу Лангепасу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4" start="0" length="0">
      <dxf>
        <font>
          <sz val="10"/>
          <name val="Times New Roman"/>
          <scheme val="none"/>
        </font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cc rId="0" sId="1" dxf="1">
      <nc r="I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01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Городской округ Мегион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fmt sheetId="1" sqref="I54" start="0" length="0">
      <dxf>
        <font>
          <sz val="10"/>
          <name val="Times New Roman"/>
          <scheme val="none"/>
        </font>
        <numFmt numFmtId="4" formatCode="#,##0.00"/>
      </dxf>
    </rfmt>
    <rfmt sheetId="1" sqref="J54" start="0" length="0">
      <dxf>
        <font>
          <sz val="10"/>
          <name val="Times New Roman"/>
          <scheme val="none"/>
        </font>
        <numFmt numFmtId="4" formatCode="#,##0.00"/>
      </dxf>
    </rfmt>
    <rfmt sheetId="1" sqref="K54" start="0" length="0">
      <dxf>
        <font>
          <sz val="10"/>
          <name val="Times New Roman"/>
          <scheme val="none"/>
        </font>
        <numFmt numFmtId="3" formatCode="#,##0"/>
      </dxf>
    </rfmt>
    <rfmt sheetId="1" sqref="L54" start="0" length="0">
      <dxf>
        <font>
          <sz val="10"/>
          <name val="Times New Roman"/>
          <scheme val="none"/>
        </font>
        <numFmt numFmtId="4" formatCode="#,##0.00"/>
      </dxf>
    </rfmt>
    <rfmt sheetId="1" sqref="M54" start="0" length="0">
      <dxf>
        <font>
          <sz val="10"/>
          <name val="Times New Roman"/>
          <scheme val="none"/>
        </font>
        <numFmt numFmtId="4" formatCode="#,##0.00"/>
      </dxf>
    </rfmt>
    <rfmt sheetId="1" sqref="N54" start="0" length="0">
      <dxf>
        <font>
          <sz val="10"/>
          <name val="Times New Roman"/>
          <scheme val="none"/>
        </font>
        <numFmt numFmtId="4" formatCode="#,##0.00"/>
      </dxf>
    </rfmt>
    <rfmt sheetId="1" sqref="O54" start="0" length="0">
      <dxf>
        <font>
          <sz val="10"/>
          <name val="Times New Roman"/>
          <scheme val="none"/>
        </font>
        <numFmt numFmtId="4" formatCode="#,##0.00"/>
      </dxf>
    </rfmt>
    <rfmt sheetId="1" sqref="P54" start="0" length="0">
      <dxf>
        <font>
          <sz val="10"/>
          <name val="Times New Roman"/>
          <scheme val="none"/>
        </font>
        <numFmt numFmtId="4" formatCode="#,##0.00"/>
      </dxf>
    </rfmt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02" sId="1" ref="A54:XFD54" action="deleteRow">
    <undo index="0" exp="area" dr="P54:P56" r="P57" sId="1"/>
    <undo index="0" exp="area" dr="O54:O56" r="O57" sId="1"/>
    <undo index="0" exp="area" dr="N54:N56" r="N57" sId="1"/>
    <undo index="0" exp="area" dr="M54:M56" r="M57" sId="1"/>
    <undo index="0" exp="area" dr="L54:L56" r="L57" sId="1"/>
    <undo index="0" exp="area" dr="K54:K56" r="K57" sId="1"/>
    <undo index="0" exp="area" dr="J54:J56" r="J57" sId="1"/>
    <undo index="0" exp="area" dr="I54:I56" r="I5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69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Мегион, ул. А.М.Кузьмина, д. 30*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2000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спецсчет ТСЖ/УК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2205.6999999999998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1188.2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4256475.9000000004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03" sId="1" ref="A54:XFD54" action="deleteRow">
    <undo index="0" exp="area" dr="P54:P55" r="P56" sId="1"/>
    <undo index="0" exp="area" dr="O54:O55" r="O56" sId="1"/>
    <undo index="0" exp="area" dr="N54:N55" r="N56" sId="1"/>
    <undo index="0" exp="area" dr="M54:M55" r="M56" sId="1"/>
    <undo index="0" exp="area" dr="L54:L55" r="L56" sId="1"/>
    <undo index="0" exp="area" dr="K54:K55" r="K56" sId="1"/>
    <undo index="0" exp="area" dr="J54:J55" r="J56" sId="1"/>
    <undo index="0" exp="area" dr="I54:I55" r="I5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70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Высокий, ул. Льва Толстого, д. 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526.6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450.1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27</v>
      </nc>
      <ndxf>
        <font>
          <sz val="10"/>
          <name val="Times New Roman"/>
          <scheme val="none"/>
        </font>
      </ndxf>
    </rcc>
    <rcc rId="0" sId="1" dxf="1" numFmtId="4">
      <nc r="L54">
        <v>462343.43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04" sId="1" ref="A54:XFD54" action="deleteRow">
    <undo index="0" exp="area" dr="P54" r="P55" sId="1"/>
    <undo index="0" exp="area" dr="O54" r="O55" sId="1"/>
    <undo index="0" exp="area" dr="N54" r="N55" sId="1"/>
    <undo index="0" exp="area" dr="M54" r="M55" sId="1"/>
    <undo index="0" exp="area" dr="L54" r="L55" sId="1"/>
    <undo index="0" exp="area" dr="K54" r="K55" sId="1"/>
    <undo index="0" exp="area" dr="J54" r="J55" sId="1"/>
    <undo index="0" exp="area" dr="I54" r="I5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71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пгт. Высокий, ул. Льва Толстого, д. 10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1987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3</t>
        </is>
      </nc>
      <ndxf>
        <font>
          <sz val="10"/>
          <name val="Times New Roman"/>
          <scheme val="none"/>
        </font>
      </ndxf>
    </rcc>
    <rcc rId="0" sId="1" dxf="1" numFmtId="4">
      <nc r="I54">
        <v>821.3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657.5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42</v>
      </nc>
      <ndxf>
        <font>
          <sz val="10"/>
          <name val="Times New Roman"/>
          <scheme val="none"/>
        </font>
      </ndxf>
    </rcc>
    <rcc rId="0" sId="1" dxf="1" numFmtId="4">
      <nc r="L54">
        <v>3400853.18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05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Итого по городскому округу Мегиону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4" start="0" length="0">
      <dxf>
        <font>
          <sz val="10"/>
          <name val="Times New Roman"/>
          <scheme val="none"/>
        </font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cc rId="0" sId="1" dxf="1">
      <nc r="I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06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Городской округ Нефтеюганск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fmt sheetId="1" sqref="I54" start="0" length="0">
      <dxf>
        <font>
          <sz val="10"/>
          <name val="Times New Roman"/>
          <scheme val="none"/>
        </font>
        <numFmt numFmtId="4" formatCode="#,##0.00"/>
      </dxf>
    </rfmt>
    <rfmt sheetId="1" sqref="J54" start="0" length="0">
      <dxf>
        <font>
          <sz val="10"/>
          <name val="Times New Roman"/>
          <scheme val="none"/>
        </font>
        <numFmt numFmtId="4" formatCode="#,##0.00"/>
      </dxf>
    </rfmt>
    <rfmt sheetId="1" sqref="K54" start="0" length="0">
      <dxf>
        <font>
          <sz val="10"/>
          <name val="Times New Roman"/>
          <scheme val="none"/>
        </font>
        <numFmt numFmtId="3" formatCode="#,##0"/>
      </dxf>
    </rfmt>
    <rfmt sheetId="1" sqref="L54" start="0" length="0">
      <dxf>
        <font>
          <sz val="10"/>
          <name val="Times New Roman"/>
          <scheme val="none"/>
        </font>
        <numFmt numFmtId="4" formatCode="#,##0.00"/>
      </dxf>
    </rfmt>
    <rfmt sheetId="1" sqref="M54" start="0" length="0">
      <dxf>
        <font>
          <sz val="10"/>
          <name val="Times New Roman"/>
          <scheme val="none"/>
        </font>
        <numFmt numFmtId="4" formatCode="#,##0.00"/>
      </dxf>
    </rfmt>
    <rfmt sheetId="1" sqref="N54" start="0" length="0">
      <dxf>
        <font>
          <sz val="10"/>
          <name val="Times New Roman"/>
          <scheme val="none"/>
        </font>
        <numFmt numFmtId="4" formatCode="#,##0.00"/>
      </dxf>
    </rfmt>
    <rfmt sheetId="1" sqref="O54" start="0" length="0">
      <dxf>
        <font>
          <sz val="10"/>
          <name val="Times New Roman"/>
          <scheme val="none"/>
        </font>
        <numFmt numFmtId="4" formatCode="#,##0.00"/>
      </dxf>
    </rfmt>
    <rfmt sheetId="1" sqref="P54" start="0" length="0">
      <dxf>
        <font>
          <sz val="10"/>
          <name val="Times New Roman"/>
          <scheme val="none"/>
        </font>
        <numFmt numFmtId="4" formatCode="#,##0.00"/>
      </dxf>
    </rfmt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07" sId="1" ref="A54:XFD54" action="deleteRow">
    <undo index="0" exp="area" dr="P54:P102" r="P103" sId="1"/>
    <undo index="0" exp="area" dr="O54:O102" r="O103" sId="1"/>
    <undo index="0" exp="area" dr="N54:N102" r="N103" sId="1"/>
    <undo index="0" exp="area" dr="M54:M102" r="M103" sId="1"/>
    <undo index="0" exp="area" dr="L54:L102" r="L103" sId="1"/>
    <undo index="0" exp="area" dr="K54:K102" r="K103" sId="1"/>
    <undo index="0" exp="area" dr="J54:J102" r="J103" sId="1"/>
    <undo index="0" exp="area" dr="I54:I102" r="I10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72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10-й, д. 12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4008.8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4008.8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2862485.76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08" sId="1" ref="A54:XFD54" action="deleteRow">
    <undo index="0" exp="area" dr="P54:P101" r="P102" sId="1"/>
    <undo index="0" exp="area" dr="O54:O101" r="O102" sId="1"/>
    <undo index="0" exp="area" dr="N54:N101" r="N102" sId="1"/>
    <undo index="0" exp="area" dr="M54:M101" r="M102" sId="1"/>
    <undo index="0" exp="area" dr="L54:L101" r="L102" sId="1"/>
    <undo index="0" exp="area" dr="K54:K101" r="K102" sId="1"/>
    <undo index="0" exp="area" dr="J54:J101" r="J102" sId="1"/>
    <undo index="0" exp="area" dr="I54:I101" r="I10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73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10-й, д. 13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2661.2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2661.2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4625622.5199999996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09" sId="1" ref="A54:XFD54" action="deleteRow">
    <undo index="0" exp="area" dr="P54:P100" r="P101" sId="1"/>
    <undo index="0" exp="area" dr="O54:O100" r="O101" sId="1"/>
    <undo index="0" exp="area" dr="N54:N100" r="N101" sId="1"/>
    <undo index="0" exp="area" dr="M54:M100" r="M101" sId="1"/>
    <undo index="0" exp="area" dr="L54:L100" r="L101" sId="1"/>
    <undo index="0" exp="area" dr="K54:K100" r="K101" sId="1"/>
    <undo index="0" exp="area" dr="J54:J100" r="J101" sId="1"/>
    <undo index="0" exp="area" dr="I54:I100" r="I10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74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10-й, д. 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2633.9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2633.9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1880737.69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10" sId="1" ref="A54:XFD54" action="deleteRow">
    <undo index="0" exp="area" dr="P54:P99" r="P100" sId="1"/>
    <undo index="0" exp="area" dr="O54:O99" r="O100" sId="1"/>
    <undo index="0" exp="area" dr="N54:N99" r="N100" sId="1"/>
    <undo index="0" exp="area" dr="M54:M99" r="M100" sId="1"/>
    <undo index="0" exp="area" dr="L54:L99" r="L100" sId="1"/>
    <undo index="0" exp="area" dr="K54:K99" r="K100" sId="1"/>
    <undo index="0" exp="area" dr="J54:J99" r="J100" sId="1"/>
    <undo index="0" exp="area" dr="I54:I99" r="I10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75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10-й, д. 20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2577.1999999999998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2577.1999999999998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11702287.279999999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11" sId="1" ref="A54:XFD54" action="deleteRow">
    <undo index="0" exp="area" dr="P54:P98" r="P99" sId="1"/>
    <undo index="0" exp="area" dr="O54:O98" r="O99" sId="1"/>
    <undo index="0" exp="area" dr="N54:N98" r="N99" sId="1"/>
    <undo index="0" exp="area" dr="M54:M98" r="M99" sId="1"/>
    <undo index="0" exp="area" dr="L54:L98" r="L99" sId="1"/>
    <undo index="0" exp="area" dr="K54:K98" r="K99" sId="1"/>
    <undo index="0" exp="area" dr="J54:J98" r="J99" sId="1"/>
    <undo index="0" exp="area" dr="I54:I98" r="I9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76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10-й, д. 23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2609.9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2609.9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4503688.12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12" sId="1" ref="A54:XFD54" action="deleteRow">
    <undo index="0" exp="area" dr="P54:P97" r="P98" sId="1"/>
    <undo index="0" exp="area" dr="O54:O97" r="O98" sId="1"/>
    <undo index="0" exp="area" dr="N54:N97" r="N98" sId="1"/>
    <undo index="0" exp="area" dr="M54:M97" r="M98" sId="1"/>
    <undo index="0" exp="area" dr="L54:L97" r="L98" sId="1"/>
    <undo index="0" exp="area" dr="K54:K97" r="K98" sId="1"/>
    <undo index="0" exp="area" dr="J54:J97" r="J98" sId="1"/>
    <undo index="0" exp="area" dr="I54:I97" r="I9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77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10-й, д. 25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1983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8443.1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8443.1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17025903.57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13" sId="1" ref="A54:XFD54" action="deleteRow">
    <undo index="0" exp="area" dr="P54:P96" r="P97" sId="1"/>
    <undo index="0" exp="area" dr="O54:O96" r="O97" sId="1"/>
    <undo index="0" exp="area" dr="N54:N96" r="N97" sId="1"/>
    <undo index="0" exp="area" dr="M54:M96" r="M97" sId="1"/>
    <undo index="0" exp="area" dr="L54:L96" r="L97" sId="1"/>
    <undo index="0" exp="area" dr="K54:K96" r="K97" sId="1"/>
    <undo index="0" exp="area" dr="J54:J96" r="J97" sId="1"/>
    <undo index="0" exp="area" dr="I54:I96" r="I9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78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10-й, д. 27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4649.5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4649.5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16710161.380000001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14" sId="1" ref="A54:XFD54" action="deleteRow">
    <undo index="0" exp="area" dr="P54:P95" r="P96" sId="1"/>
    <undo index="0" exp="area" dr="O54:O95" r="O96" sId="1"/>
    <undo index="0" exp="area" dr="N54:N95" r="N96" sId="1"/>
    <undo index="0" exp="area" dr="M54:M95" r="M96" sId="1"/>
    <undo index="0" exp="area" dr="L54:L95" r="L96" sId="1"/>
    <undo index="0" exp="area" dr="K54:K95" r="K96" sId="1"/>
    <undo index="0" exp="area" dr="J54:J95" r="J96" sId="1"/>
    <undo index="0" exp="area" dr="I54:I95" r="I9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79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10-й, д. 28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4680.5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4680.5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48993792.409999996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15" sId="1" ref="A54:XFD54" action="deleteRow">
    <undo index="0" exp="area" dr="P54:P94" r="P95" sId="1"/>
    <undo index="0" exp="area" dr="O54:O94" r="O95" sId="1"/>
    <undo index="0" exp="area" dr="N54:N94" r="N95" sId="1"/>
    <undo index="0" exp="area" dr="M54:M94" r="M95" sId="1"/>
    <undo index="0" exp="area" dr="L54:L94" r="L95" sId="1"/>
    <undo index="0" exp="area" dr="K54:K94" r="K95" sId="1"/>
    <undo index="0" exp="area" dr="J54:J94" r="J95" sId="1"/>
    <undo index="0" exp="area" dr="I54:I94" r="I9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80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10-й, д. 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4024.3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4024.3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220</v>
      </nc>
      <ndxf>
        <font>
          <sz val="10"/>
          <name val="Times New Roman"/>
          <scheme val="none"/>
        </font>
      </ndxf>
    </rcc>
    <rcc rId="0" sId="1" dxf="1" numFmtId="4">
      <nc r="L54">
        <v>26761990.649999999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16" sId="1" ref="A54:XFD54" action="deleteRow">
    <undo index="0" exp="area" dr="P54:P93" r="P94" sId="1"/>
    <undo index="0" exp="area" dr="O54:O93" r="O94" sId="1"/>
    <undo index="0" exp="area" dr="N54:N93" r="N94" sId="1"/>
    <undo index="0" exp="area" dr="M54:M93" r="M94" sId="1"/>
    <undo index="0" exp="area" dr="L54:L93" r="L94" sId="1"/>
    <undo index="0" exp="area" dr="K54:K93" r="K94" sId="1"/>
    <undo index="0" exp="area" dr="J54:J93" r="J94" sId="1"/>
    <undo index="0" exp="area" dr="I54:I93" r="I9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81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10-й, д. 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3512.1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3512.1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23751795.550000001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17" sId="1" ref="A54:XFD54" action="deleteRow">
    <undo index="0" exp="area" dr="P54:P92" r="P93" sId="1"/>
    <undo index="0" exp="area" dr="O54:O92" r="O93" sId="1"/>
    <undo index="0" exp="area" dr="N54:N92" r="N93" sId="1"/>
    <undo index="0" exp="area" dr="M54:M92" r="M93" sId="1"/>
    <undo index="0" exp="area" dr="L54:L92" r="L93" sId="1"/>
    <undo index="0" exp="area" dr="K54:K92" r="K93" sId="1"/>
    <undo index="0" exp="area" dr="J54:J92" r="J93" sId="1"/>
    <undo index="0" exp="area" dr="I54:I92" r="I9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82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10-й, д. 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4984.8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4984.8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36538056.710000001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18" sId="1" ref="A54:XFD54" action="deleteRow">
    <undo index="0" exp="area" dr="P54:P91" r="P92" sId="1"/>
    <undo index="0" exp="area" dr="O54:O91" r="O92" sId="1"/>
    <undo index="0" exp="area" dr="N54:N91" r="N92" sId="1"/>
    <undo index="0" exp="area" dr="M54:M91" r="M92" sId="1"/>
    <undo index="0" exp="area" dr="L54:L91" r="L92" sId="1"/>
    <undo index="0" exp="area" dr="K54:K91" r="K92" sId="1"/>
    <undo index="0" exp="area" dr="J54:J91" r="J92" sId="1"/>
    <undo index="0" exp="area" dr="I54:I91" r="I9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83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10-й, д. 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5024.8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5024.8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34416133.460000001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19" sId="1" ref="A54:XFD54" action="deleteRow">
    <undo index="0" exp="area" dr="P54:P90" r="P91" sId="1"/>
    <undo index="0" exp="area" dr="O54:O90" r="O91" sId="1"/>
    <undo index="0" exp="area" dr="N54:N90" r="N91" sId="1"/>
    <undo index="0" exp="area" dr="M54:M90" r="M91" sId="1"/>
    <undo index="0" exp="area" dr="L54:L90" r="L91" sId="1"/>
    <undo index="0" exp="area" dr="K54:K90" r="K91" sId="1"/>
    <undo index="0" exp="area" dr="J54:J90" r="J91" sId="1"/>
    <undo index="0" exp="area" dr="I54:I90" r="I9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84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10-й, д. 7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5080.3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5080.3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23557094.649999999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20" sId="1" ref="A54:XFD54" action="deleteRow">
    <undo index="0" exp="area" dr="P54:P89" r="P90" sId="1"/>
    <undo index="0" exp="area" dr="O54:O89" r="O90" sId="1"/>
    <undo index="0" exp="area" dr="N54:N89" r="N90" sId="1"/>
    <undo index="0" exp="area" dr="M54:M89" r="M90" sId="1"/>
    <undo index="0" exp="area" dr="L54:L89" r="L90" sId="1"/>
    <undo index="0" exp="area" dr="K54:K89" r="K90" sId="1"/>
    <undo index="0" exp="area" dr="J54:J89" r="J90" sId="1"/>
    <undo index="0" exp="area" dr="I54:I89" r="I9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85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10-й, д. 8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54">
        <v>6286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6286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11001864.699999999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21" sId="1" ref="A54:XFD54" action="deleteRow">
    <undo index="0" exp="area" dr="P54:P88" r="P89" sId="1"/>
    <undo index="0" exp="area" dr="O54:O88" r="O89" sId="1"/>
    <undo index="0" exp="area" dr="N54:N88" r="N89" sId="1"/>
    <undo index="0" exp="area" dr="M54:M88" r="M89" sId="1"/>
    <undo index="0" exp="area" dr="L54:L88" r="L89" sId="1"/>
    <undo index="0" exp="area" dr="K54:K88" r="K89" sId="1"/>
    <undo index="0" exp="area" dr="J54:J88" r="J89" sId="1"/>
    <undo index="0" exp="area" dr="I54:I88" r="I8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86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10-й, д. 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4001.4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4001.4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13784428.15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22" sId="1" ref="A54:XFD54" action="deleteRow">
    <undo index="0" exp="area" dr="P54:P87" r="P88" sId="1"/>
    <undo index="0" exp="area" dr="O54:O87" r="O88" sId="1"/>
    <undo index="0" exp="area" dr="N54:N87" r="N88" sId="1"/>
    <undo index="0" exp="area" dr="M54:M87" r="M88" sId="1"/>
    <undo index="0" exp="area" dr="L54:L87" r="L88" sId="1"/>
    <undo index="0" exp="area" dr="K54:K87" r="K88" sId="1"/>
    <undo index="0" exp="area" dr="J54:J87" r="J88" sId="1"/>
    <undo index="0" exp="area" dr="I54:I87" r="I8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87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11А, д. 10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952.2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952.2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64</v>
      </nc>
      <ndxf>
        <font>
          <sz val="10"/>
          <name val="Times New Roman"/>
          <scheme val="none"/>
        </font>
      </ndxf>
    </rcc>
    <rcc rId="0" sId="1" dxf="1" numFmtId="4">
      <nc r="L54">
        <v>3947058.22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23" sId="1" ref="A54:XFD54" action="deleteRow">
    <undo index="0" exp="area" dr="P54:P86" r="P87" sId="1"/>
    <undo index="0" exp="area" dr="O54:O86" r="O87" sId="1"/>
    <undo index="0" exp="area" dr="N54:N86" r="N87" sId="1"/>
    <undo index="0" exp="area" dr="M54:M86" r="M87" sId="1"/>
    <undo index="0" exp="area" dr="L54:L86" r="L87" sId="1"/>
    <undo index="0" exp="area" dr="K54:K86" r="K87" sId="1"/>
    <undo index="0" exp="area" dr="J54:J86" r="J87" sId="1"/>
    <undo index="0" exp="area" dr="I54:I86" r="I8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88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11А, д. 11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1061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1061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51</v>
      </nc>
      <ndxf>
        <font>
          <sz val="10"/>
          <name val="Times New Roman"/>
          <scheme val="none"/>
        </font>
      </ndxf>
    </rcc>
    <rcc rId="0" sId="1" dxf="1" numFmtId="4">
      <nc r="L54">
        <v>5487916.6699999999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24" sId="1" ref="A54:XFD54" action="deleteRow">
    <undo index="0" exp="area" dr="P54:P85" r="P86" sId="1"/>
    <undo index="0" exp="area" dr="O54:O85" r="O86" sId="1"/>
    <undo index="0" exp="area" dr="N54:N85" r="N86" sId="1"/>
    <undo index="0" exp="area" dr="M54:M85" r="M86" sId="1"/>
    <undo index="0" exp="area" dr="L54:L85" r="L86" sId="1"/>
    <undo index="0" exp="area" dr="K54:K85" r="K86" sId="1"/>
    <undo index="0" exp="area" dr="J54:J85" r="J86" sId="1"/>
    <undo index="0" exp="area" dr="I54:I85" r="I8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89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11А, д. 12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932.8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932.8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67</v>
      </nc>
      <ndxf>
        <font>
          <sz val="10"/>
          <name val="Times New Roman"/>
          <scheme val="none"/>
        </font>
      </ndxf>
    </rcc>
    <rcc rId="0" sId="1" dxf="1" numFmtId="4">
      <nc r="L54">
        <v>2290115.7200000002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25" sId="1" ref="A54:XFD54" action="deleteRow">
    <undo index="0" exp="area" dr="P54:P84" r="P85" sId="1"/>
    <undo index="0" exp="area" dr="O54:O84" r="O85" sId="1"/>
    <undo index="0" exp="area" dr="N54:N84" r="N85" sId="1"/>
    <undo index="0" exp="area" dr="M54:M84" r="M85" sId="1"/>
    <undo index="0" exp="area" dr="L54:L84" r="L85" sId="1"/>
    <undo index="0" exp="area" dr="K54:K84" r="K85" sId="1"/>
    <undo index="0" exp="area" dr="J54:J84" r="J85" sId="1"/>
    <undo index="0" exp="area" dr="I54:I84" r="I8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90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11А, д. 18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1079.5999999999999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1079.5999999999999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53</v>
      </nc>
      <ndxf>
        <font>
          <sz val="10"/>
          <name val="Times New Roman"/>
          <scheme val="none"/>
        </font>
      </ndxf>
    </rcc>
    <rcc rId="0" sId="1" dxf="1" numFmtId="4">
      <nc r="L54">
        <v>9533544.5600000005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26" sId="1" ref="A54:XFD54" action="deleteRow">
    <undo index="0" exp="area" dr="P54:P83" r="P84" sId="1"/>
    <undo index="0" exp="area" dr="O54:O83" r="O84" sId="1"/>
    <undo index="0" exp="area" dr="N54:N83" r="N84" sId="1"/>
    <undo index="0" exp="area" dr="M54:M83" r="M84" sId="1"/>
    <undo index="0" exp="area" dr="L54:L83" r="L84" sId="1"/>
    <undo index="0" exp="area" dr="K54:K83" r="K84" sId="1"/>
    <undo index="0" exp="area" dr="J54:J83" r="J84" sId="1"/>
    <undo index="0" exp="area" dr="I54:I83" r="I8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91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11А, д. 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954.7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954.7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62</v>
      </nc>
      <ndxf>
        <font>
          <sz val="10"/>
          <name val="Times New Roman"/>
          <scheme val="none"/>
        </font>
      </ndxf>
    </rcc>
    <rcc rId="0" sId="1" dxf="1" numFmtId="4">
      <nc r="L54">
        <v>4938090.55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23079.64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27" sId="1" ref="A54:XFD54" action="deleteRow">
    <undo index="0" exp="area" dr="P54:P82" r="P83" sId="1"/>
    <undo index="0" exp="area" dr="O54:O82" r="O83" sId="1"/>
    <undo index="0" exp="area" dr="N54:N82" r="N83" sId="1"/>
    <undo index="0" exp="area" dr="M54:M82" r="M83" sId="1"/>
    <undo index="0" exp="area" dr="L54:L82" r="L83" sId="1"/>
    <undo index="0" exp="area" dr="K54:K82" r="K83" sId="1"/>
    <undo index="0" exp="area" dr="J54:J82" r="J83" sId="1"/>
    <undo index="0" exp="area" dr="I54:I82" r="I8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92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12-й, д. 4*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спецсчет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2703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2703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171</v>
      </nc>
      <ndxf>
        <font>
          <sz val="10"/>
          <name val="Times New Roman"/>
          <scheme val="none"/>
        </font>
      </ndxf>
    </rcc>
    <rcc rId="0" sId="1" dxf="1" numFmtId="4">
      <nc r="L54">
        <v>40192819.07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28" sId="1" ref="A54:XFD54" action="deleteRow">
    <undo index="0" exp="area" dr="P54:P81" r="P82" sId="1"/>
    <undo index="0" exp="area" dr="O54:O81" r="O82" sId="1"/>
    <undo index="0" exp="area" dr="N54:N81" r="N82" sId="1"/>
    <undo index="0" exp="area" dr="M54:M81" r="M82" sId="1"/>
    <undo index="0" exp="area" dr="L54:L81" r="L82" sId="1"/>
    <undo index="0" exp="area" dr="K54:K81" r="K82" sId="1"/>
    <undo index="0" exp="area" dr="J54:J81" r="J82" sId="1"/>
    <undo index="0" exp="area" dr="I54:I81" r="I8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93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12-й, д. 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3928.3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3928.3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240</v>
      </nc>
      <ndxf>
        <font>
          <sz val="10"/>
          <name val="Times New Roman"/>
          <scheme val="none"/>
        </font>
      </ndxf>
    </rcc>
    <rcc rId="0" sId="1" dxf="1" numFmtId="4">
      <nc r="L54">
        <v>37930525.920000002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29" sId="1" ref="A54:XFD54" action="deleteRow">
    <undo index="0" exp="area" dr="P54:P80" r="P81" sId="1"/>
    <undo index="0" exp="area" dr="O54:O80" r="O81" sId="1"/>
    <undo index="0" exp="area" dr="N54:N80" r="N81" sId="1"/>
    <undo index="0" exp="area" dr="M54:M80" r="M81" sId="1"/>
    <undo index="0" exp="area" dr="L54:L80" r="L81" sId="1"/>
    <undo index="0" exp="area" dr="K54:K80" r="K81" sId="1"/>
    <undo index="0" exp="area" dr="J54:J80" r="J81" sId="1"/>
    <undo index="0" exp="area" dr="I54:I80" r="I8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94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12-й, д. 52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9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4199.1000000000004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4199.1000000000004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205</v>
      </nc>
      <ndxf>
        <font>
          <sz val="10"/>
          <name val="Times New Roman"/>
          <scheme val="none"/>
        </font>
      </ndxf>
    </rcc>
    <rcc rId="0" sId="1" dxf="1" numFmtId="4">
      <nc r="L54">
        <v>22758897.84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17486.439999999999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30" sId="1" ref="A54:XFD54" action="deleteRow">
    <undo index="0" exp="area" dr="P54:P79" r="P80" sId="1"/>
    <undo index="0" exp="area" dr="O54:O79" r="O80" sId="1"/>
    <undo index="0" exp="area" dr="N54:N79" r="N80" sId="1"/>
    <undo index="0" exp="area" dr="M54:M79" r="M80" sId="1"/>
    <undo index="0" exp="area" dr="L54:L79" r="L80" sId="1"/>
    <undo index="0" exp="area" dr="K54:K79" r="K80" sId="1"/>
    <undo index="0" exp="area" dr="J54:J79" r="J80" sId="1"/>
    <undo index="0" exp="area" dr="I54:I79" r="I8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95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1-й, д. 18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1970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3239.6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3239.6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146</v>
      </nc>
      <ndxf>
        <font>
          <sz val="10"/>
          <name val="Times New Roman"/>
          <scheme val="none"/>
        </font>
      </ndxf>
    </rcc>
    <rcc rId="0" sId="1" dxf="1" numFmtId="4">
      <nc r="L54">
        <v>1778647.77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31" sId="1" ref="A54:XFD54" action="deleteRow">
    <undo index="0" exp="area" dr="P54:P78" r="P79" sId="1"/>
    <undo index="0" exp="area" dr="O54:O78" r="O79" sId="1"/>
    <undo index="0" exp="area" dr="N54:N78" r="N79" sId="1"/>
    <undo index="0" exp="area" dr="M54:M78" r="M79" sId="1"/>
    <undo index="0" exp="area" dr="L54:L78" r="L79" sId="1"/>
    <undo index="0" exp="area" dr="K54:K78" r="K79" sId="1"/>
    <undo index="0" exp="area" dr="J54:J78" r="J79" sId="1"/>
    <undo index="0" exp="area" dr="I54:I78" r="I7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96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1-й, д. 19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1972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54">
        <v>4042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4042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173</v>
      </nc>
      <ndxf>
        <font>
          <sz val="10"/>
          <name val="Times New Roman"/>
          <scheme val="none"/>
        </font>
      </ndxf>
    </rcc>
    <rcc rId="0" sId="1" dxf="1" numFmtId="4">
      <nc r="L54">
        <v>2219191.96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32" sId="1" ref="A54:XFD54" action="deleteRow">
    <undo index="0" exp="area" dr="P54:P77" r="P78" sId="1"/>
    <undo index="0" exp="area" dr="O54:O77" r="O78" sId="1"/>
    <undo index="0" exp="area" dr="N54:N77" r="N78" sId="1"/>
    <undo index="0" exp="area" dr="M54:M77" r="M78" sId="1"/>
    <undo index="0" exp="area" dr="L54:L77" r="L78" sId="1"/>
    <undo index="0" exp="area" dr="K54:K77" r="K78" sId="1"/>
    <undo index="0" exp="area" dr="J54:J77" r="J78" sId="1"/>
    <undo index="0" exp="area" dr="I54:I77" r="I7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97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1-й, д. 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1970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54">
        <v>3235.5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3235.5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200</v>
      </nc>
      <ndxf>
        <font>
          <sz val="10"/>
          <name val="Times New Roman"/>
          <scheme val="none"/>
        </font>
      </ndxf>
    </rcc>
    <rcc rId="0" sId="1" dxf="1" numFmtId="4">
      <nc r="L54">
        <v>1776396.74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33" sId="1" ref="A54:XFD54" action="deleteRow">
    <undo index="0" exp="area" dr="P54:P76" r="P77" sId="1"/>
    <undo index="0" exp="area" dr="O54:O76" r="O77" sId="1"/>
    <undo index="0" exp="area" dr="N54:N76" r="N77" sId="1"/>
    <undo index="0" exp="area" dr="M54:M76" r="M77" sId="1"/>
    <undo index="0" exp="area" dr="L54:L76" r="L77" sId="1"/>
    <undo index="0" exp="area" dr="K54:K76" r="K77" sId="1"/>
    <undo index="0" exp="area" dr="J54:J76" r="J77" sId="1"/>
    <undo index="0" exp="area" dr="I54:I76" r="I7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98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2-й, д. 11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1974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3825.9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3825.9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269</v>
      </nc>
      <ndxf>
        <font>
          <sz val="10"/>
          <name val="Times New Roman"/>
          <scheme val="none"/>
        </font>
      </ndxf>
    </rcc>
    <rcc rId="0" sId="1" dxf="1" numFmtId="4">
      <nc r="L54">
        <v>2100545.91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34" sId="1" ref="A54:XFD54" action="deleteRow">
    <undo index="0" exp="area" dr="P54:P75" r="P76" sId="1"/>
    <undo index="0" exp="area" dr="O54:O75" r="O76" sId="1"/>
    <undo index="0" exp="area" dr="N54:N75" r="N76" sId="1"/>
    <undo index="0" exp="area" dr="M54:M75" r="M76" sId="1"/>
    <undo index="0" exp="area" dr="L54:L75" r="L76" sId="1"/>
    <undo index="0" exp="area" dr="K54:K75" r="K76" sId="1"/>
    <undo index="0" exp="area" dr="J54:J75" r="J76" sId="1"/>
    <undo index="0" exp="area" dr="I54:I75" r="I7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99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2-й, д. 18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1975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3514.8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3514.8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147</v>
      </nc>
      <ndxf>
        <font>
          <sz val="10"/>
          <name val="Times New Roman"/>
          <scheme val="none"/>
        </font>
      </ndxf>
    </rcc>
    <rcc rId="0" sId="1" dxf="1" numFmtId="4">
      <nc r="L54">
        <v>1929741.7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35" sId="1" ref="A54:XFD54" action="deleteRow">
    <undo index="0" exp="area" dr="P54:P74" r="P75" sId="1"/>
    <undo index="0" exp="area" dr="O54:O74" r="O75" sId="1"/>
    <undo index="0" exp="area" dr="N54:N74" r="N75" sId="1"/>
    <undo index="0" exp="area" dr="M54:M74" r="M75" sId="1"/>
    <undo index="0" exp="area" dr="L54:L74" r="L75" sId="1"/>
    <undo index="0" exp="area" dr="K54:K74" r="K75" sId="1"/>
    <undo index="0" exp="area" dr="J54:J74" r="J75" sId="1"/>
    <undo index="0" exp="area" dr="I54:I74" r="I7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3-й, д. 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1973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3526.9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3526.9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213</v>
      </nc>
      <ndxf>
        <font>
          <sz val="10"/>
          <name val="Times New Roman"/>
          <scheme val="none"/>
        </font>
      </ndxf>
    </rcc>
    <rcc rId="0" sId="1" dxf="1" numFmtId="4">
      <nc r="L54">
        <v>1936385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36" sId="1" ref="A54:XFD54" action="deleteRow">
    <undo index="0" exp="area" dr="P54:P73" r="P74" sId="1"/>
    <undo index="0" exp="area" dr="O54:O73" r="O74" sId="1"/>
    <undo index="0" exp="area" dr="N54:N73" r="N74" sId="1"/>
    <undo index="0" exp="area" dr="M54:M73" r="M74" sId="1"/>
    <undo index="0" exp="area" dr="L54:L73" r="L74" sId="1"/>
    <undo index="0" exp="area" dr="K54:K73" r="K74" sId="1"/>
    <undo index="0" exp="area" dr="J54:J73" r="J74" sId="1"/>
    <undo index="0" exp="area" dr="I54:I73" r="I7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5-й, д. 12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3934.5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3934.5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20464455.34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37" sId="1" ref="A54:XFD54" action="deleteRow">
    <undo index="0" exp="area" dr="P54:P72" r="P73" sId="1"/>
    <undo index="0" exp="area" dr="O54:O72" r="O73" sId="1"/>
    <undo index="0" exp="area" dr="N54:N72" r="N73" sId="1"/>
    <undo index="0" exp="area" dr="M54:M72" r="M73" sId="1"/>
    <undo index="0" exp="area" dr="L54:L72" r="L73" sId="1"/>
    <undo index="0" exp="area" dr="K54:K72" r="K73" sId="1"/>
    <undo index="0" exp="area" dr="J54:J72" r="J73" sId="1"/>
    <undo index="0" exp="area" dr="I54:I72" r="I7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5-й, д. 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3816.1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3816.1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13146087.93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38" sId="1" ref="A54:XFD54" action="deleteRow">
    <undo index="0" exp="area" dr="P54:P71" r="P72" sId="1"/>
    <undo index="0" exp="area" dr="O54:O71" r="O72" sId="1"/>
    <undo index="0" exp="area" dr="N54:N71" r="N72" sId="1"/>
    <undo index="0" exp="area" dr="M54:M71" r="M72" sId="1"/>
    <undo index="0" exp="area" dr="L54:L71" r="L72" sId="1"/>
    <undo index="0" exp="area" dr="K54:K71" r="K72" sId="1"/>
    <undo index="0" exp="area" dr="J54:J71" r="J72" sId="1"/>
    <undo index="0" exp="area" dr="I54:I71" r="I7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7-й, д. 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1939.6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1939.6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81</v>
      </nc>
      <ndxf>
        <font>
          <sz val="10"/>
          <name val="Times New Roman"/>
          <scheme val="none"/>
        </font>
      </ndxf>
    </rcc>
    <rcc rId="0" sId="1" dxf="1" numFmtId="4">
      <nc r="L54">
        <v>8066703.0199999996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39" sId="1" ref="A54:XFD54" action="deleteRow">
    <undo index="0" exp="area" dr="P54:P70" r="P71" sId="1"/>
    <undo index="0" exp="area" dr="O54:O70" r="O71" sId="1"/>
    <undo index="0" exp="area" dr="N54:N70" r="N71" sId="1"/>
    <undo index="0" exp="area" dr="M54:M70" r="M71" sId="1"/>
    <undo index="0" exp="area" dr="L54:L70" r="L71" sId="1"/>
    <undo index="0" exp="area" dr="K54:K70" r="K71" sId="1"/>
    <undo index="0" exp="area" dr="J54:J70" r="J71" sId="1"/>
    <undo index="0" exp="area" dr="I54:I70" r="I7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7-й, д. 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3546.6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3546.6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146</v>
      </nc>
      <ndxf>
        <font>
          <sz val="10"/>
          <name val="Times New Roman"/>
          <scheme val="none"/>
        </font>
      </ndxf>
    </rcc>
    <rcc rId="0" sId="1" dxf="1" numFmtId="4">
      <nc r="L54">
        <v>24380086.379999999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40" sId="1" ref="A54:XFD54" action="deleteRow">
    <undo index="0" exp="area" dr="P54:P69" r="P70" sId="1"/>
    <undo index="0" exp="area" dr="O54:O69" r="O70" sId="1"/>
    <undo index="0" exp="area" dr="N54:N69" r="N70" sId="1"/>
    <undo index="0" exp="area" dr="M54:M69" r="M70" sId="1"/>
    <undo index="0" exp="area" dr="L54:L69" r="L70" sId="1"/>
    <undo index="0" exp="area" dr="K54:K69" r="K70" sId="1"/>
    <undo index="0" exp="area" dr="J54:J69" r="J70" sId="1"/>
    <undo index="0" exp="area" dr="I54:I69" r="I7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7-й, д. 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3996.8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3996.8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231</v>
      </nc>
      <ndxf>
        <font>
          <sz val="10"/>
          <name val="Times New Roman"/>
          <scheme val="none"/>
        </font>
      </ndxf>
    </rcc>
    <rcc rId="0" sId="1" dxf="1" numFmtId="4">
      <nc r="L54">
        <v>5499798.6900000004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41" sId="1" ref="A54:XFD54" action="deleteRow">
    <undo index="0" exp="area" dr="P54:P68" r="P69" sId="1"/>
    <undo index="0" exp="area" dr="O54:O68" r="O69" sId="1"/>
    <undo index="0" exp="area" dr="N54:N68" r="N69" sId="1"/>
    <undo index="0" exp="area" dr="M54:M68" r="M69" sId="1"/>
    <undo index="0" exp="area" dr="L54:L68" r="L69" sId="1"/>
    <undo index="0" exp="area" dr="K54:K68" r="K69" sId="1"/>
    <undo index="0" exp="area" dr="J54:J68" r="J69" sId="1"/>
    <undo index="0" exp="area" dr="I54:I68" r="I6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7-й, д. 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cc rId="0" sId="1" dxf="1">
      <nc r="D54" t="inlineStr">
        <is>
          <t>1992</t>
        </is>
      </nc>
      <ndxf>
        <font>
          <sz val="10"/>
          <name val="Times New Roman"/>
          <scheme val="none"/>
        </font>
      </ndxf>
    </rcc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2646.2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2646.2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193</v>
      </nc>
      <ndxf>
        <font>
          <sz val="10"/>
          <name val="Times New Roman"/>
          <scheme val="none"/>
        </font>
      </ndxf>
    </rcc>
    <rcc rId="0" sId="1" dxf="1" numFmtId="4">
      <nc r="L54">
        <v>1495056.18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42" sId="1" ref="A54:XFD54" action="deleteRow">
    <undo index="0" exp="area" dr="P54:P67" r="P68" sId="1"/>
    <undo index="0" exp="area" dr="O54:O67" r="O68" sId="1"/>
    <undo index="0" exp="area" dr="N54:N67" r="N68" sId="1"/>
    <undo index="0" exp="area" dr="M54:M67" r="M68" sId="1"/>
    <undo index="0" exp="area" dr="L54:L67" r="L68" sId="1"/>
    <undo index="0" exp="area" dr="K54:K67" r="K68" sId="1"/>
    <undo index="0" exp="area" dr="J54:J67" r="J68" sId="1"/>
    <undo index="0" exp="area" dr="I54:I67" r="I6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7-й, д. 6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1981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2643.1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2643.1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25199763.800000001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43" sId="1" ref="A54:XFD54" action="deleteRow">
    <undo index="0" exp="area" dr="P54:P66" r="P67" sId="1"/>
    <undo index="0" exp="area" dr="O54:O66" r="O67" sId="1"/>
    <undo index="0" exp="area" dr="N54:N66" r="N67" sId="1"/>
    <undo index="0" exp="area" dr="M54:M66" r="M67" sId="1"/>
    <undo index="0" exp="area" dr="L54:L66" r="L67" sId="1"/>
    <undo index="0" exp="area" dr="K54:K66" r="K67" sId="1"/>
    <undo index="0" exp="area" dr="J54:J66" r="J67" sId="1"/>
    <undo index="0" exp="area" dr="I54:I66" r="I6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7-й, д. 60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cc rId="0" sId="1" dxf="1">
      <nc r="D54" t="inlineStr">
        <is>
          <t>1980</t>
        </is>
      </nc>
      <ndxf>
        <font>
          <sz val="10"/>
          <name val="Times New Roman"/>
          <scheme val="none"/>
        </font>
      </ndxf>
    </rcc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2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821.5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821.5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2</v>
      </nc>
      <ndxf>
        <font>
          <sz val="10"/>
          <name val="Times New Roman"/>
          <scheme val="none"/>
        </font>
      </ndxf>
    </rcc>
    <rcc rId="0" sId="1" dxf="1" numFmtId="4">
      <nc r="L54">
        <v>2609228.65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44" sId="1" ref="A54:XFD54" action="deleteRow">
    <undo index="0" exp="area" dr="P54:P65" r="P66" sId="1"/>
    <undo index="0" exp="area" dr="O54:O65" r="O66" sId="1"/>
    <undo index="0" exp="area" dr="N54:N65" r="N66" sId="1"/>
    <undo index="0" exp="area" dr="M54:M65" r="M66" sId="1"/>
    <undo index="0" exp="area" dr="L54:L65" r="L66" sId="1"/>
    <undo index="0" exp="area" dr="K54:K65" r="K66" sId="1"/>
    <undo index="0" exp="area" dr="J54:J65" r="J66" sId="1"/>
    <undo index="0" exp="area" dr="I54:I65" r="I6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109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8А, д. 14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3462.6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3462.6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126</v>
      </nc>
      <ndxf>
        <font>
          <sz val="10"/>
          <name val="Times New Roman"/>
          <scheme val="none"/>
        </font>
      </ndxf>
    </rcc>
    <rcc rId="0" sId="1" dxf="1" numFmtId="4">
      <nc r="L54">
        <v>17300129.210000001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45" sId="1" ref="A54:XFD54" action="deleteRow">
    <undo index="0" exp="area" dr="P54:P64" r="P65" sId="1"/>
    <undo index="0" exp="area" dr="O54:O64" r="O65" sId="1"/>
    <undo index="0" exp="area" dr="N54:N64" r="N65" sId="1"/>
    <undo index="0" exp="area" dr="M54:M64" r="M65" sId="1"/>
    <undo index="0" exp="area" dr="L54:L64" r="L65" sId="1"/>
    <undo index="0" exp="area" dr="K54:K64" r="K65" sId="1"/>
    <undo index="0" exp="area" dr="J54:J64" r="J65" sId="1"/>
    <undo index="0" exp="area" dr="I54:I64" r="I6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8А, д. 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D5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54">
        <v>3999.5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3997.1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</v>
      </nc>
      <ndxf>
        <font>
          <sz val="10"/>
          <name val="Times New Roman"/>
          <scheme val="none"/>
        </font>
      </ndxf>
    </rcc>
    <rcc rId="0" sId="1" dxf="1" numFmtId="4">
      <nc r="L54">
        <v>14687551.5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46" sId="1" ref="A54:XFD54" action="deleteRow">
    <undo index="0" exp="area" dr="P54:P63" r="P64" sId="1"/>
    <undo index="0" exp="area" dr="O54:O63" r="O64" sId="1"/>
    <undo index="0" exp="area" dr="N54:N63" r="N64" sId="1"/>
    <undo index="0" exp="area" dr="M54:M63" r="M64" sId="1"/>
    <undo index="0" exp="area" dr="L54:L63" r="L64" sId="1"/>
    <undo index="0" exp="area" dr="K54:K63" r="K64" sId="1"/>
    <undo index="0" exp="area" dr="J54:J63" r="J64" sId="1"/>
    <undo index="0" exp="area" dr="I54:I63" r="I64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111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8А, д. 20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2604.3000000000002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2604.3000000000002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167</v>
      </nc>
      <ndxf>
        <font>
          <sz val="10"/>
          <name val="Times New Roman"/>
          <scheme val="none"/>
        </font>
      </ndxf>
    </rcc>
    <rcc rId="0" sId="1" dxf="1" numFmtId="4">
      <nc r="L54">
        <v>18279350.960000001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47" sId="1" ref="A54:XFD54" action="deleteRow">
    <undo index="0" exp="area" dr="P54:P62" r="P63" sId="1"/>
    <undo index="0" exp="area" dr="O54:O62" r="O63" sId="1"/>
    <undo index="0" exp="area" dr="N54:N62" r="N63" sId="1"/>
    <undo index="0" exp="area" dr="M54:M62" r="M63" sId="1"/>
    <undo index="0" exp="area" dr="L54:L62" r="L63" sId="1"/>
    <undo index="0" exp="area" dr="K54:K62" r="K63" sId="1"/>
    <undo index="0" exp="area" dr="J54:J62" r="J63" sId="1"/>
    <undo index="0" exp="area" dr="I54:I62" r="I63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112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8А, д. 22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D5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54">
        <v>3900.9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3900.2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</v>
      </nc>
      <ndxf>
        <font>
          <sz val="10"/>
          <name val="Times New Roman"/>
          <scheme val="none"/>
        </font>
      </ndxf>
    </rcc>
    <rcc rId="0" sId="1" dxf="1" numFmtId="4">
      <nc r="L54">
        <v>32068258.329999998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48" sId="1" ref="A54:XFD54" action="deleteRow">
    <undo index="0" exp="area" dr="P54:P61" r="P62" sId="1"/>
    <undo index="0" exp="area" dr="O54:O61" r="O62" sId="1"/>
    <undo index="0" exp="area" dr="N54:N61" r="N62" sId="1"/>
    <undo index="0" exp="area" dr="M54:M61" r="M62" sId="1"/>
    <undo index="0" exp="area" dr="L54:L61" r="L62" sId="1"/>
    <undo index="0" exp="area" dr="K54:K61" r="K62" sId="1"/>
    <undo index="0" exp="area" dr="J54:J61" r="J62" sId="1"/>
    <undo index="0" exp="area" dr="I54:I61" r="I62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113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8А, д. 3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cc rId="0" sId="1" dxf="1">
      <nc r="D54" t="inlineStr">
        <is>
          <t>1980</t>
        </is>
      </nc>
      <ndxf>
        <font>
          <sz val="10"/>
          <name val="Times New Roman"/>
          <scheme val="none"/>
        </font>
      </ndxf>
    </rcc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54">
        <v>3959.2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3959.2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6</v>
      </nc>
      <ndxf>
        <font>
          <sz val="10"/>
          <name val="Times New Roman"/>
          <scheme val="none"/>
        </font>
      </ndxf>
    </rcc>
    <rcc rId="0" sId="1" dxf="1" numFmtId="4">
      <nc r="L54">
        <v>5063946.79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49" sId="1" ref="A54:XFD54" action="deleteRow">
    <undo index="0" exp="area" dr="P54:P60" r="P61" sId="1"/>
    <undo index="0" exp="area" dr="O54:O60" r="O61" sId="1"/>
    <undo index="0" exp="area" dr="N54:N60" r="N61" sId="1"/>
    <undo index="0" exp="area" dr="M54:M60" r="M61" sId="1"/>
    <undo index="0" exp="area" dr="L54:L60" r="L61" sId="1"/>
    <undo index="0" exp="area" dr="K54:K60" r="K61" sId="1"/>
    <undo index="0" exp="area" dr="J54:J60" r="J61" sId="1"/>
    <undo index="0" exp="area" dr="I54:I60" r="I61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114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8А, д. 4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cc rId="0" sId="1" dxf="1">
      <nc r="D54" t="inlineStr">
        <is>
          <t>1980</t>
        </is>
      </nc>
      <ndxf>
        <font>
          <sz val="10"/>
          <name val="Times New Roman"/>
          <scheme val="none"/>
        </font>
      </ndxf>
    </rcc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5</t>
        </is>
      </nc>
      <ndxf>
        <font>
          <sz val="10"/>
          <name val="Times New Roman"/>
          <scheme val="none"/>
        </font>
      </ndxf>
    </rcc>
    <rcc rId="0" sId="1" dxf="1" numFmtId="4">
      <nc r="I54">
        <v>3996.8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3922.8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5</v>
      </nc>
      <ndxf>
        <font>
          <sz val="10"/>
          <name val="Times New Roman"/>
          <scheme val="none"/>
        </font>
      </ndxf>
    </rcc>
    <rcc rId="0" sId="1" dxf="1" numFmtId="4">
      <nc r="L54">
        <v>20583471.48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50" sId="1" ref="A54:XFD54" action="deleteRow">
    <undo index="0" exp="area" dr="P54:P59" r="P60" sId="1"/>
    <undo index="0" exp="area" dr="O54:O59" r="O60" sId="1"/>
    <undo index="0" exp="area" dr="N54:N59" r="N60" sId="1"/>
    <undo index="0" exp="area" dr="M54:M59" r="M60" sId="1"/>
    <undo index="0" exp="area" dr="L54:L59" r="L60" sId="1"/>
    <undo index="0" exp="area" dr="K54:K59" r="K60" sId="1"/>
    <undo index="0" exp="area" dr="J54:J59" r="J60" sId="1"/>
    <undo index="0" exp="area" dr="I54:I59" r="I60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115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8А, д. 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D54" t="inlineStr">
        <is>
          <t>1982</t>
        </is>
      </nc>
      <ndxf>
        <font>
          <sz val="10"/>
          <name val="Times New Roman"/>
          <scheme val="none"/>
        </font>
      </ndxf>
    </rcc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3554.4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3545.7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100</v>
      </nc>
      <ndxf>
        <font>
          <sz val="10"/>
          <name val="Times New Roman"/>
          <scheme val="none"/>
        </font>
      </ndxf>
    </rcc>
    <rcc rId="0" sId="1" dxf="1" numFmtId="4">
      <nc r="L54">
        <v>18776801.079999998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51" sId="1" ref="A54:XFD54" action="deleteRow">
    <undo index="0" exp="area" dr="P54:P58" r="P59" sId="1"/>
    <undo index="0" exp="area" dr="O54:O58" r="O59" sId="1"/>
    <undo index="0" exp="area" dr="N54:N58" r="N59" sId="1"/>
    <undo index="0" exp="area" dr="M54:M58" r="M59" sId="1"/>
    <undo index="0" exp="area" dr="L54:L58" r="L59" sId="1"/>
    <undo index="0" exp="area" dr="K54:K58" r="K59" sId="1"/>
    <undo index="0" exp="area" dr="J54:J58" r="J59" sId="1"/>
    <undo index="0" exp="area" dr="I54:I58" r="I59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116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8-й, д. 19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6</t>
        </is>
      </nc>
      <ndxf>
        <font>
          <sz val="10"/>
          <name val="Times New Roman"/>
          <scheme val="none"/>
        </font>
      </ndxf>
    </rcc>
    <rcc rId="0" sId="1" dxf="1" numFmtId="4">
      <nc r="I54">
        <v>5117.7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5117.7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107</v>
      </nc>
      <ndxf>
        <font>
          <sz val="10"/>
          <name val="Times New Roman"/>
          <scheme val="none"/>
        </font>
      </ndxf>
    </rcc>
    <rcc rId="0" sId="1" dxf="1" numFmtId="4">
      <nc r="L54">
        <v>26997837.879999999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52" sId="1" ref="A54:XFD54" action="deleteRow">
    <undo index="0" exp="area" dr="P54:P57" r="P58" sId="1"/>
    <undo index="0" exp="area" dr="O54:O57" r="O58" sId="1"/>
    <undo index="0" exp="area" dr="N54:N57" r="N58" sId="1"/>
    <undo index="0" exp="area" dr="M54:M57" r="M58" sId="1"/>
    <undo index="0" exp="area" dr="L54:L57" r="L58" sId="1"/>
    <undo index="0" exp="area" dr="K54:K57" r="K58" sId="1"/>
    <undo index="0" exp="area" dr="J54:J57" r="J58" sId="1"/>
    <undo index="0" exp="area" dr="I54:I57" r="I58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117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9-й, д. 11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1983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Иной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8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1</t>
        </is>
      </nc>
      <ndxf>
        <font>
          <sz val="10"/>
          <name val="Times New Roman"/>
          <scheme val="none"/>
        </font>
      </ndxf>
    </rcc>
    <rcc rId="0" sId="1" dxf="1" numFmtId="4">
      <nc r="I54">
        <v>3677.3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3677.3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18788189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20714.05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53" sId="1" ref="A54:XFD54" action="deleteRow">
    <undo index="0" exp="area" dr="P54:P56" r="P57" sId="1"/>
    <undo index="0" exp="area" dr="O54:O56" r="O57" sId="1"/>
    <undo index="0" exp="area" dr="N54:N56" r="N57" sId="1"/>
    <undo index="0" exp="area" dr="M54:M56" r="M57" sId="1"/>
    <undo index="0" exp="area" dr="L54:L56" r="L57" sId="1"/>
    <undo index="0" exp="area" dr="K54:K56" r="K57" sId="1"/>
    <undo index="0" exp="area" dr="J54:J56" r="J57" sId="1"/>
    <undo index="0" exp="area" dr="I54:I56" r="I57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118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9-й, д. 21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4</t>
        </is>
      </nc>
      <ndxf>
        <font>
          <sz val="10"/>
          <name val="Times New Roman"/>
          <scheme val="none"/>
        </font>
      </ndxf>
    </rcc>
    <rcc rId="0" sId="1" dxf="1" numFmtId="4">
      <nc r="I54">
        <v>3521.7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3521.7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1989698.19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54" sId="1" ref="A54:XFD54" action="deleteRow">
    <undo index="0" exp="area" dr="P54:P55" r="P56" sId="1"/>
    <undo index="0" exp="area" dr="O54:O55" r="O56" sId="1"/>
    <undo index="0" exp="area" dr="N54:N55" r="N56" sId="1"/>
    <undo index="0" exp="area" dr="M54:M55" r="M56" sId="1"/>
    <undo index="0" exp="area" dr="L54:L55" r="L56" sId="1"/>
    <undo index="0" exp="area" dr="K54:K55" r="K56" sId="1"/>
    <undo index="0" exp="area" dr="J54:J55" r="J56" sId="1"/>
    <undo index="0" exp="area" dr="I54:I55" r="I56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119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мкр. 9-й, д. 5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1980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5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8</t>
        </is>
      </nc>
      <ndxf>
        <font>
          <sz val="10"/>
          <name val="Times New Roman"/>
          <scheme val="none"/>
        </font>
      </ndxf>
    </rcc>
    <rcc rId="0" sId="1" dxf="1" numFmtId="4">
      <nc r="I54">
        <v>6705.9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6705.9</v>
      </nc>
      <ndxf>
        <font>
          <sz val="10"/>
          <name val="Times New Roman"/>
          <scheme val="none"/>
        </font>
        <numFmt numFmtId="4" formatCode="#,##0.00"/>
      </ndxf>
    </rcc>
    <rfmt sheetId="1" sqref="K54" start="0" length="0">
      <dxf>
        <font>
          <sz val="10"/>
          <name val="Times New Roman"/>
          <scheme val="none"/>
        </font>
      </dxf>
    </rfmt>
    <rcc rId="0" sId="1" dxf="1" numFmtId="4">
      <nc r="L54">
        <v>41182639.280000001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55" sId="1" ref="A54:XFD54" action="deleteRow">
    <undo index="0" exp="area" dr="P54" r="P55" sId="1"/>
    <undo index="0" exp="area" dr="O54" r="O55" sId="1"/>
    <undo index="0" exp="area" dr="N54" r="N55" sId="1"/>
    <undo index="0" exp="area" dr="M54" r="M55" sId="1"/>
    <undo index="0" exp="area" dr="L54" r="L55" sId="1"/>
    <undo index="0" exp="area" dr="K54" r="K55" sId="1"/>
    <undo index="0" exp="area" dr="J54" r="J55" sId="1"/>
    <undo index="0" exp="area" dr="I54" r="I55" sId="1"/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4">
        <v>120</v>
      </nc>
      <ndxf>
        <font>
          <sz val="10"/>
          <name val="Times New Roman"/>
          <scheme val="none"/>
        </font>
        <alignment horizontal="center" vertical="center" readingOrder="0"/>
      </ndxf>
    </rcc>
    <rcc rId="0" sId="1" dxf="1">
      <nc r="B54" t="inlineStr">
        <is>
          <t>г. Нефтеюганск, п. АТБ, д. 1</t>
        </is>
      </nc>
      <ndxf>
        <font>
          <sz val="10"/>
          <name val="Times New Roman"/>
          <scheme val="none"/>
        </font>
      </ndxf>
    </rcc>
    <rcc rId="0" sId="1" dxf="1">
      <nc r="C54" t="inlineStr">
        <is>
          <t>1982</t>
        </is>
      </nc>
      <ndxf>
        <font>
          <sz val="10"/>
          <name val="Times New Roman"/>
          <scheme val="none"/>
        </font>
      </ndxf>
    </rcc>
    <rfmt sheetId="1" sqref="D54" start="0" length="0">
      <dxf>
        <font>
          <sz val="10"/>
          <name val="Times New Roman"/>
          <scheme val="none"/>
        </font>
      </dxf>
    </rfmt>
    <rcc rId="0" sId="1" dxf="1">
      <nc r="E54" t="inlineStr">
        <is>
          <t>счет РО</t>
        </is>
      </nc>
      <ndxf>
        <font>
          <sz val="10"/>
          <name val="Times New Roman"/>
          <scheme val="none"/>
        </font>
      </ndxf>
    </rcc>
    <rcc rId="0" sId="1" dxf="1">
      <nc r="F54" t="inlineStr">
        <is>
          <t>Панельные</t>
        </is>
      </nc>
      <ndxf>
        <font>
          <sz val="10"/>
          <name val="Times New Roman"/>
          <scheme val="none"/>
        </font>
      </ndxf>
    </rcc>
    <rcc rId="0" sId="1" dxf="1">
      <nc r="G54" t="inlineStr">
        <is>
          <t>4</t>
        </is>
      </nc>
      <ndxf>
        <font>
          <sz val="10"/>
          <name val="Times New Roman"/>
          <scheme val="none"/>
        </font>
      </ndxf>
    </rcc>
    <rcc rId="0" sId="1" dxf="1">
      <nc r="H54" t="inlineStr">
        <is>
          <t>2</t>
        </is>
      </nc>
      <ndxf>
        <font>
          <sz val="10"/>
          <name val="Times New Roman"/>
          <scheme val="none"/>
        </font>
      </ndxf>
    </rcc>
    <rcc rId="0" sId="1" dxf="1" numFmtId="4">
      <nc r="I54">
        <v>1478.3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J54">
        <v>1478.3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K54">
        <v>96</v>
      </nc>
      <ndxf>
        <font>
          <sz val="10"/>
          <name val="Times New Roman"/>
          <scheme val="none"/>
        </font>
      </ndxf>
    </rcc>
    <rcc rId="0" sId="1" dxf="1" numFmtId="4">
      <nc r="L54">
        <v>5092597.6399999997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M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N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O54">
        <v>0</v>
      </nc>
      <ndxf>
        <font>
          <sz val="10"/>
          <name val="Times New Roman"/>
          <scheme val="none"/>
        </font>
        <numFmt numFmtId="4" formatCode="#,##0.00"/>
      </ndxf>
    </rcc>
    <rcc rId="0" sId="1" dxf="1">
      <nc r="P54">
        <f>ROUNDUP(L54-M54-N54-O54,2)</f>
      </nc>
      <ndxf>
        <font>
          <sz val="10"/>
          <name val="Times New Roman"/>
          <scheme val="none"/>
        </font>
        <numFmt numFmtId="4" formatCode="#,##0.00"/>
      </ndxf>
    </rcc>
    <rcc rId="0" sId="1" dxf="1">
      <nc r="Q54">
        <f>L54/I54</f>
      </nc>
      <ndxf>
        <font>
          <sz val="10"/>
          <name val="Times New Roman"/>
          <scheme val="none"/>
        </font>
        <numFmt numFmtId="4" formatCode="#,##0.00"/>
      </ndxf>
    </rcc>
    <rcc rId="0" sId="1" dxf="1" numFmtId="4">
      <nc r="R54">
        <v>19171.66</v>
      </nc>
      <ndxf>
        <font>
          <sz val="10"/>
          <name val="Times New Roman"/>
          <scheme val="none"/>
        </font>
        <numFmt numFmtId="4" formatCode="#,##0.00"/>
      </ndxf>
    </rcc>
    <rcc rId="0" sId="1" dxf="1" numFmtId="19">
      <nc r="S54">
        <v>46022</v>
      </nc>
      <ndxf>
        <font>
          <sz val="10"/>
          <name val="Times New Roman"/>
          <scheme val="none"/>
        </font>
        <numFmt numFmtId="19" formatCode="dd/mm/yyyy"/>
        <border outline="0">
          <right/>
        </border>
      </ndxf>
    </rcc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56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Итого по городскому округу Нефтеюганску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4" start="0" length="0">
      <dxf>
        <font>
          <sz val="10"/>
          <name val="Times New Roman"/>
          <scheme val="none"/>
        </font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cc rId="0" sId="1" dxf="1">
      <nc r="I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4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rc rId="8257" sId="1" ref="A54:XFD54" action="deleteRow">
    <undo index="0" exp="area" ref3D="1" dr="$C$1:$K$1048576" dn="Z_201E8E49_BD65_47C3_9A62_440237F031E4_.wvu.Cols" sId="1"/>
    <rfmt sheetId="1" xfDxf="1" sqref="A54:XFD54" start="0" length="0">
      <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4" start="0" length="0">
      <dxf>
        <font>
          <sz val="10"/>
          <name val="Times New Roman"/>
          <scheme val="none"/>
        </font>
        <alignment horizontal="center" vertical="center" readingOrder="0"/>
      </dxf>
    </rfmt>
    <rcc rId="0" sId="1" dxf="1">
      <nc r="B54" t="inlineStr">
        <is>
          <t>Нефтеюганский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ndxf>
    </rcc>
    <rfmt sheetId="1" sqref="C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54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E54" start="0" length="0">
      <dxf>
        <font>
          <sz val="10"/>
          <name val="Times New Roman"/>
          <scheme val="none"/>
        </font>
      </dxf>
    </rfmt>
    <rfmt sheetId="1" sqref="F54" start="0" length="0">
      <dxf>
        <font>
          <sz val="10"/>
          <name val="Times New Roman"/>
          <scheme val="none"/>
        </font>
      </dxf>
    </rfmt>
    <rfmt sheetId="1" sqref="G54" start="0" length="0">
      <dxf>
        <font>
          <sz val="10"/>
          <name val="Times New Roman"/>
          <scheme val="none"/>
        </font>
      </dxf>
    </rfmt>
    <rfmt sheetId="1" sqref="H54" start="0" length="0">
      <dxf>
        <font>
          <sz val="10"/>
          <name val="Times New Roman"/>
          <scheme val="none"/>
        </font>
      </dxf>
    </rfmt>
    <rfmt sheetId="1" sqref="I54" start="0" length="0">
      <dxf>
        <font>
          <sz val="10"/>
          <name val="Times New Roman"/>
          <scheme val="none"/>
        </font>
        <numFmt numFmtId="4" formatCode="#,##0.00"/>
      </dxf>
    </rfmt>
    <rfmt sheetId="1" sqref="J54" start="0" length="0">
      <dxf>
        <font>
          <sz val="10"/>
          <name val="Times New Roman"/>
          <scheme val="none"/>
        </font>
        <numFmt numFmtId="4" formatCode="#,##0.00"/>
      </dxf>
    </rfmt>
    <rfmt sheetId="1" sqref="K54" start="0" length="0">
      <dxf>
        <font>
          <sz val="10"/>
          <name val="Times New Roman"/>
          <scheme val="none"/>
        </font>
        <numFmt numFmtId="3" formatCode="#,##0"/>
      </dxf>
    </rfmt>
    <rfmt sheetId="1" sqref="L54" start="0" length="0">
      <dxf>
        <font>
          <sz val="10"/>
          <name val="Times New Roman"/>
          <scheme val="none"/>
        </font>
        <numFmt numFmtId="4" formatCode="#,##0.00"/>
      </dxf>
    </rfmt>
    <rfmt sheetId="1" sqref="M54" start="0" length="0">
      <dxf>
        <font>
          <sz val="10"/>
          <name val="Times New Roman"/>
          <scheme val="none"/>
        </font>
        <numFmt numFmtId="4" formatCode="#,##0.00"/>
      </dxf>
    </rfmt>
    <rfmt sheetId="1" sqref="N54" start="0" length="0">
      <dxf>
        <font>
          <sz val="10"/>
          <name val="Times New Roman"/>
          <scheme val="none"/>
        </font>
        <numFmt numFmtId="4" formatCode="#,##0.00"/>
      </dxf>
    </rfmt>
    <rfmt sheetId="1" sqref="O54" start="0" length="0">
      <dxf>
        <font>
          <sz val="10"/>
          <name val="Times New Roman"/>
          <scheme val="none"/>
        </font>
        <numFmt numFmtId="4" formatCode="#,##0.00"/>
      </dxf>
    </rfmt>
    <rfmt sheetId="1" sqref="P54" start="0" length="0">
      <dxf>
        <font>
          <sz val="10"/>
          <name val="Times New Roman"/>
          <scheme val="none"/>
        </font>
        <numFmt numFmtId="4" formatCode="#,##0.00"/>
      </dxf>
    </rfmt>
    <rfmt sheetId="1" sqref="Q54" start="0" length="0">
      <dxf>
        <font>
          <sz val="10"/>
          <name val="Times New Roman"/>
          <scheme val="none"/>
        </font>
        <numFmt numFmtId="4" formatCode="#,##0.00"/>
      </dxf>
    </rfmt>
    <rfmt sheetId="1" sqref="R54" start="0" length="0">
      <dxf>
        <font>
          <sz val="10"/>
          <name val="Times New Roman"/>
          <scheme val="none"/>
        </font>
        <numFmt numFmtId="4" formatCode="#,##0.00"/>
      </dxf>
    </rfmt>
    <rfmt sheetId="1" sqref="S54" start="0" length="0">
      <dxf>
        <font>
          <sz val="10"/>
          <name val="Times New Roman"/>
          <scheme val="none"/>
        </font>
        <border outline="0">
          <right/>
        </border>
      </dxf>
    </rfmt>
    <rfmt sheetId="1" sqref="T54" start="0" length="0">
      <dxf>
        <border outline="0">
          <right/>
          <top/>
          <bottom/>
        </border>
      </dxf>
    </rfmt>
    <rfmt sheetId="1" sqref="U54" start="0" length="0">
      <dxf>
        <border outline="0">
          <left/>
          <right/>
          <top/>
          <bottom/>
        </border>
      </dxf>
    </rfmt>
    <rfmt sheetId="1" sqref="V54" start="0" length="0">
      <dxf>
        <border outline="0">
          <left/>
          <right/>
          <top/>
          <bottom/>
        </border>
      </dxf>
    </rfmt>
    <rfmt sheetId="1" sqref="W54" start="0" length="0">
      <dxf>
        <border outline="0">
          <left/>
          <right/>
          <top/>
          <bottom/>
        </border>
      </dxf>
    </rfmt>
  </rrc>
  <rcc rId="8258" sId="1">
    <oc r="A11">
      <f>A13+#REF!+#REF!</f>
    </oc>
    <nc r="A11">
      <v>1</v>
    </nc>
  </rcc>
  <rcc rId="8259" sId="1">
    <oc r="A13">
      <f>#REF!</f>
    </oc>
    <nc r="A13">
      <v>2</v>
    </nc>
  </rcc>
  <rdn rId="0" localSheetId="1" customView="1" name="Z_F6ADCA17_C087_461E_8BEB_4F172A19C512_.wvu.FilterData" hidden="1" oldHidden="1">
    <formula>Лист1!$A$10:$S$76</formula>
  </rdn>
  <rcv guid="{F6ADCA17-C087-461E-8BEB-4F172A19C512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61" sId="1">
    <oc r="A11">
      <v>1</v>
    </oc>
    <nc r="A11"/>
  </rcc>
  <rcc rId="8262" sId="1">
    <oc r="A13">
      <v>2</v>
    </oc>
    <nc r="A13"/>
  </rcc>
  <rcc rId="8263" sId="1">
    <oc r="A15">
      <v>237</v>
    </oc>
    <nc r="A15">
      <v>1</v>
    </nc>
  </rcc>
  <rcc rId="8264" sId="1">
    <oc r="A16">
      <v>238</v>
    </oc>
    <nc r="A16">
      <v>2</v>
    </nc>
  </rcc>
  <rcc rId="8265" sId="1">
    <oc r="A17">
      <v>239</v>
    </oc>
    <nc r="A17">
      <v>3</v>
    </nc>
  </rcc>
  <rcc rId="8266" sId="1">
    <oc r="A18">
      <v>240</v>
    </oc>
    <nc r="A18">
      <v>4</v>
    </nc>
  </rcc>
  <rcc rId="8267" sId="1">
    <oc r="A19">
      <v>241</v>
    </oc>
    <nc r="A19">
      <v>5</v>
    </nc>
  </rcc>
  <rcc rId="8268" sId="1">
    <oc r="A20">
      <v>242</v>
    </oc>
    <nc r="A20">
      <v>6</v>
    </nc>
  </rcc>
  <rcc rId="8269" sId="1">
    <oc r="A21">
      <v>243</v>
    </oc>
    <nc r="A21">
      <v>7</v>
    </nc>
  </rcc>
  <rcc rId="8270" sId="1">
    <oc r="A22">
      <v>244</v>
    </oc>
    <nc r="A22">
      <v>8</v>
    </nc>
  </rcc>
  <rcc rId="8271" sId="1">
    <oc r="A23">
      <v>245</v>
    </oc>
    <nc r="A23">
      <v>9</v>
    </nc>
  </rcc>
  <rcc rId="8272" sId="1">
    <oc r="A24">
      <v>246</v>
    </oc>
    <nc r="A24">
      <v>10</v>
    </nc>
  </rcc>
  <rcc rId="8273" sId="1">
    <oc r="A25">
      <v>247</v>
    </oc>
    <nc r="A25">
      <v>11</v>
    </nc>
  </rcc>
  <rcc rId="8274" sId="1">
    <oc r="A26">
      <v>248</v>
    </oc>
    <nc r="A26">
      <v>12</v>
    </nc>
  </rcc>
  <rcc rId="8275" sId="1">
    <oc r="A27">
      <v>249</v>
    </oc>
    <nc r="A27">
      <v>13</v>
    </nc>
  </rcc>
  <rcc rId="8276" sId="1">
    <oc r="A28">
      <v>250</v>
    </oc>
    <nc r="A28">
      <v>14</v>
    </nc>
  </rcc>
  <rcc rId="8277" sId="1">
    <oc r="A29">
      <v>251</v>
    </oc>
    <nc r="A29">
      <v>15</v>
    </nc>
  </rcc>
  <rcc rId="8278" sId="1">
    <oc r="A30">
      <v>252</v>
    </oc>
    <nc r="A30">
      <v>16</v>
    </nc>
  </rcc>
  <rcc rId="8279" sId="1">
    <oc r="A31">
      <v>253</v>
    </oc>
    <nc r="A31">
      <v>17</v>
    </nc>
  </rcc>
  <rcc rId="8280" sId="1">
    <oc r="A32">
      <v>254</v>
    </oc>
    <nc r="A32">
      <v>18</v>
    </nc>
  </rcc>
  <rcc rId="8281" sId="1">
    <oc r="A33">
      <v>255</v>
    </oc>
    <nc r="A33">
      <v>19</v>
    </nc>
  </rcc>
  <rcc rId="8282" sId="1">
    <oc r="A34">
      <v>256</v>
    </oc>
    <nc r="A34">
      <v>20</v>
    </nc>
  </rcc>
  <rcc rId="8283" sId="1">
    <oc r="A35">
      <v>257</v>
    </oc>
    <nc r="A35">
      <v>21</v>
    </nc>
  </rcc>
  <rcc rId="8284" sId="1">
    <oc r="A36">
      <v>258</v>
    </oc>
    <nc r="A36">
      <v>22</v>
    </nc>
  </rcc>
  <rcc rId="8285" sId="1">
    <oc r="A37">
      <v>259</v>
    </oc>
    <nc r="A37">
      <v>23</v>
    </nc>
  </rcc>
  <rcc rId="8286" sId="1">
    <oc r="A38">
      <v>260</v>
    </oc>
    <nc r="A38">
      <v>24</v>
    </nc>
  </rcc>
  <rcc rId="8287" sId="1">
    <oc r="A39">
      <v>261</v>
    </oc>
    <nc r="A39">
      <v>25</v>
    </nc>
  </rcc>
  <rcc rId="8288" sId="1">
    <oc r="A40">
      <v>262</v>
    </oc>
    <nc r="A40">
      <v>26</v>
    </nc>
  </rcc>
  <rcc rId="8289" sId="1">
    <oc r="A41">
      <v>263</v>
    </oc>
    <nc r="A41">
      <v>27</v>
    </nc>
  </rcc>
  <rcc rId="8290" sId="1">
    <oc r="A42">
      <v>264</v>
    </oc>
    <nc r="A42">
      <v>28</v>
    </nc>
  </rcc>
  <rcc rId="8291" sId="1">
    <oc r="A43">
      <v>265</v>
    </oc>
    <nc r="A43">
      <v>29</v>
    </nc>
  </rcc>
  <rcc rId="8292" sId="1">
    <oc r="A44">
      <v>266</v>
    </oc>
    <nc r="A44">
      <v>30</v>
    </nc>
  </rcc>
  <rcc rId="8293" sId="1">
    <oc r="A47">
      <v>92</v>
    </oc>
    <nc r="A47">
      <v>31</v>
    </nc>
  </rcc>
  <rcc rId="8294" sId="1">
    <oc r="A48">
      <v>93</v>
    </oc>
    <nc r="A48">
      <v>32</v>
    </nc>
  </rcc>
  <rcc rId="8295" sId="1">
    <oc r="A49">
      <v>94</v>
    </oc>
    <nc r="A49">
      <v>33</v>
    </nc>
  </rcc>
  <rcc rId="8296" sId="1">
    <oc r="A50">
      <v>95</v>
    </oc>
    <nc r="A50">
      <v>34</v>
    </nc>
  </rcc>
  <rcc rId="8297" sId="1">
    <oc r="A51">
      <v>96</v>
    </oc>
    <nc r="A51">
      <v>35</v>
    </nc>
  </rcc>
  <rcc rId="8298" sId="1">
    <oc r="A52">
      <v>97</v>
    </oc>
    <nc r="A52">
      <v>36</v>
    </nc>
  </rcc>
  <rcc rId="8299" sId="1">
    <oc r="A54">
      <v>121</v>
    </oc>
    <nc r="A54">
      <v>37</v>
    </nc>
  </rcc>
  <rcc rId="8300" sId="1">
    <oc r="A55">
      <v>122</v>
    </oc>
    <nc r="A55">
      <v>38</v>
    </nc>
  </rcc>
  <rcc rId="8301" sId="1">
    <oc r="A56">
      <v>123</v>
    </oc>
    <nc r="A56">
      <v>39</v>
    </nc>
  </rcc>
  <rcc rId="8302" sId="1">
    <oc r="A57">
      <v>124</v>
    </oc>
    <nc r="A57">
      <v>40</v>
    </nc>
  </rcc>
  <rcc rId="8303" sId="1">
    <oc r="A58">
      <v>125</v>
    </oc>
    <nc r="A58">
      <v>41</v>
    </nc>
  </rcc>
  <rcc rId="8304" sId="1">
    <oc r="A59">
      <v>126</v>
    </oc>
    <nc r="A59">
      <v>42</v>
    </nc>
  </rcc>
  <rcc rId="8305" sId="1">
    <oc r="A60">
      <v>127</v>
    </oc>
    <nc r="A60">
      <v>43</v>
    </nc>
  </rcc>
  <rcc rId="8306" sId="1">
    <oc r="A61">
      <v>128</v>
    </oc>
    <nc r="A61">
      <v>44</v>
    </nc>
  </rcc>
  <rcc rId="8307" sId="1">
    <oc r="A62">
      <v>129</v>
    </oc>
    <nc r="A62">
      <v>45</v>
    </nc>
  </rcc>
  <rcc rId="8308" sId="1">
    <oc r="A63">
      <v>130</v>
    </oc>
    <nc r="A63">
      <v>46</v>
    </nc>
  </rcc>
  <rcc rId="8309" sId="1">
    <oc r="A64">
      <v>131</v>
    </oc>
    <nc r="A64">
      <v>47</v>
    </nc>
  </rcc>
  <rcc rId="8310" sId="1">
    <oc r="A65">
      <v>132</v>
    </oc>
    <nc r="A65">
      <v>48</v>
    </nc>
  </rcc>
  <rcc rId="8311" sId="1">
    <oc r="A66">
      <v>133</v>
    </oc>
    <nc r="A66">
      <v>49</v>
    </nc>
  </rcc>
  <rcc rId="8312" sId="1">
    <oc r="A67">
      <v>134</v>
    </oc>
    <nc r="A67">
      <v>50</v>
    </nc>
  </rcc>
  <rcc rId="8313" sId="1">
    <oc r="A68">
      <v>135</v>
    </oc>
    <nc r="A68">
      <v>51</v>
    </nc>
  </rcc>
  <rcc rId="8314" sId="1">
    <oc r="A69">
      <v>136</v>
    </oc>
    <nc r="A69">
      <v>52</v>
    </nc>
  </rcc>
  <rcc rId="8315" sId="1">
    <oc r="A70">
      <v>137</v>
    </oc>
    <nc r="A70">
      <v>53</v>
    </nc>
  </rcc>
  <rcc rId="8316" sId="1">
    <oc r="A71">
      <v>138</v>
    </oc>
    <nc r="A71">
      <v>54</v>
    </nc>
  </rcc>
  <rcc rId="8317" sId="1">
    <oc r="A72">
      <v>139</v>
    </oc>
    <nc r="A72">
      <v>55</v>
    </nc>
  </rcc>
  <rcc rId="8318" sId="1">
    <oc r="A73">
      <v>140</v>
    </oc>
    <nc r="A73">
      <v>56</v>
    </nc>
  </rcc>
  <rcc rId="8319" sId="1">
    <oc r="A74">
      <v>141</v>
    </oc>
    <nc r="A74">
      <v>57</v>
    </nc>
  </rcc>
  <rcc rId="8320" sId="1">
    <oc r="A75">
      <v>142</v>
    </oc>
    <nc r="A75">
      <v>58</v>
    </nc>
  </rcc>
  <rfmt sheetId="1" sqref="C26:C28">
    <dxf>
      <alignment horizontal="left" readingOrder="0"/>
    </dxf>
  </rfmt>
  <rcc rId="8321" sId="1">
    <oc r="I13">
      <f>ROUNDUP(#REF!+#REF!+#REF!+#REF!+#REF!+#REF!+I45+#REF!+#REF!+#REF!+#REF!+#REF!+#REF!+#REF!+#REF!+#REF!+#REF!+#REF!+#REF!+#REF!,2)</f>
    </oc>
    <nc r="I13">
      <f>I45+I53+I76</f>
    </nc>
  </rcc>
  <rcc rId="8322" sId="1">
    <oc r="J13">
      <f>ROUNDUP(#REF!+#REF!+#REF!+#REF!+#REF!+#REF!+J45+#REF!+#REF!+#REF!+#REF!+#REF!+#REF!+#REF!+#REF!+#REF!+#REF!+#REF!+#REF!+#REF!,2)</f>
    </oc>
    <nc r="J13">
      <f>J45+J53+J76</f>
    </nc>
  </rcc>
  <rcc rId="8323" sId="1" odxf="1" dxf="1">
    <oc r="K13">
      <f>ROUNDUP(#REF!+#REF!+#REF!+#REF!+#REF!+#REF!+K45+#REF!+#REF!+#REF!+#REF!+#REF!+#REF!+#REF!+#REF!+#REF!+#REF!+#REF!+#REF!+#REF!,2)</f>
    </oc>
    <nc r="K13">
      <f>K45+K53+K76</f>
    </nc>
    <odxf>
      <numFmt numFmtId="3" formatCode="#,##0"/>
    </odxf>
    <ndxf>
      <numFmt numFmtId="4" formatCode="#,##0.00"/>
    </ndxf>
  </rcc>
  <rcc rId="8324" sId="1">
    <oc r="L13">
      <f>ROUNDUP(#REF!+#REF!+#REF!+#REF!+#REF!+#REF!+L45+#REF!+#REF!+#REF!+#REF!+#REF!+#REF!+#REF!+#REF!+#REF!+#REF!+#REF!+#REF!+#REF!,2)</f>
    </oc>
    <nc r="L13">
      <f>L45+L53+L76</f>
    </nc>
  </rcc>
  <rcc rId="8325" sId="1">
    <oc r="M13">
      <f>ROUNDUP(#REF!+#REF!+#REF!+#REF!+#REF!+#REF!+M45+#REF!+#REF!+#REF!+#REF!+#REF!+#REF!+#REF!+#REF!+#REF!+#REF!+#REF!+#REF!+#REF!,2)</f>
    </oc>
    <nc r="M13">
      <f>M45+M53+M76</f>
    </nc>
  </rcc>
  <rcc rId="8326" sId="1" numFmtId="4">
    <oc r="N13">
      <v>30000000</v>
    </oc>
    <nc r="N13">
      <f>N45+N53+N76</f>
    </nc>
  </rcc>
  <rcc rId="8327" sId="1">
    <oc r="O13">
      <f>ROUNDUP(#REF!+#REF!+#REF!+#REF!+#REF!+#REF!+O45+#REF!+#REF!+#REF!+#REF!+#REF!+#REF!+#REF!+#REF!+#REF!+#REF!+#REF!+#REF!+#REF!,2)</f>
    </oc>
    <nc r="O13">
      <f>O45+O53+O76</f>
    </nc>
  </rcc>
  <rcc rId="8328" sId="1">
    <oc r="P13">
      <f>L13-N13</f>
    </oc>
    <nc r="P13">
      <f>P45+P53+P76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329" sId="1" ref="A11:XFD11" action="deleteRow">
    <undo index="0" exp="area" ref3D="1" dr="$A$11:$S$76" dn="Z_7551243F_BE88_4D32_945E_984BF2E23BB9_.wvu.FilterData" sId="1"/>
    <undo index="0" exp="area" ref3D="1" dr="$C$1:$K$1048576" dn="Z_201E8E49_BD65_47C3_9A62_440237F031E4_.wvu.Cols" sId="1"/>
    <rfmt sheetId="1" xfDxf="1" sqref="A11:XFD11" start="0" length="0">
      <dxf>
        <font>
          <sz val="10"/>
        </font>
      </dxf>
    </rfmt>
    <rfmt sheetId="1" sqref="A11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B11" t="inlineStr">
        <is>
          <t>Всего по Ханты-Мансийскому автономному округу - Югре (далее – автономный округ) на 2023-2025 годы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C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E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G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H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I11">
        <f>I13+#REF!+#REF!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11">
        <f>J13+#REF!+#REF!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K11">
        <f>K13+#REF!+#REF!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L11">
        <f>L13+#REF!+#REF!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M11">
        <f>M13+#REF!+#REF!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N11">
        <f>N13+#REF!+#REF!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O11">
        <f>O13+#REF!+#REF!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P11">
        <f>P13+#REF!+#REF!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Q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R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S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</border>
      </dxf>
    </rfmt>
    <rfmt sheetId="1" sqref="T11" start="0" length="0">
      <dxf>
        <border outline="0">
          <left style="thin">
            <color indexed="64"/>
          </left>
        </border>
      </dxf>
    </rfmt>
    <rfmt sheetId="1" sqref="U11" start="0" length="0">
      <dxf/>
    </rfmt>
    <rfmt sheetId="1" sqref="V11" start="0" length="0">
      <dxf/>
    </rfmt>
    <rfmt sheetId="1" sqref="W11" start="0" length="0">
      <dxf/>
    </rfmt>
  </rrc>
  <rfmt sheetId="1" sqref="B12:D13">
    <dxf>
      <alignment horizontal="left" readingOrder="0"/>
    </dxf>
  </rfmt>
  <rcc rId="8330" sId="1">
    <oc r="B12" t="inlineStr">
      <is>
        <t>Всего по автономному округу на 2023 год</t>
      </is>
    </oc>
    <nc r="B12" t="inlineStr">
      <is>
        <t xml:space="preserve">Всего по Нефтеюганскому району </t>
      </is>
    </nc>
  </rcc>
  <rrc rId="8331" sId="1" ref="A13:XFD13" action="insertRow">
    <undo index="0" exp="area" ref3D="1" dr="$C$1:$K$1048576" dn="Z_201E8E49_BD65_47C3_9A62_440237F031E4_.wvu.Cols" sId="1"/>
  </rrc>
  <rcc rId="8332" sId="1" odxf="1" dxf="1">
    <nc r="I13" t="inlineStr">
      <is>
        <t>2023 год</t>
      </is>
    </nc>
    <odxf>
      <numFmt numFmtId="4" formatCode="#,##0.00"/>
      <alignment horizontal="right" readingOrder="0"/>
    </odxf>
    <ndxf>
      <numFmt numFmtId="30" formatCode="@"/>
      <alignment horizontal="center" readingOrder="0"/>
    </ndxf>
  </rcc>
  <rfmt sheetId="1" sqref="J13" start="0" length="0">
    <dxf>
      <numFmt numFmtId="30" formatCode="@"/>
      <alignment horizontal="center" readingOrder="0"/>
    </dxf>
  </rfmt>
  <rfmt sheetId="1" sqref="K13" start="0" length="0">
    <dxf>
      <numFmt numFmtId="30" formatCode="@"/>
      <alignment horizontal="center" readingOrder="0"/>
    </dxf>
  </rfmt>
  <rfmt sheetId="1" sqref="L13" start="0" length="0">
    <dxf>
      <numFmt numFmtId="30" formatCode="@"/>
      <alignment horizontal="center" readingOrder="0"/>
    </dxf>
  </rfmt>
  <rfmt sheetId="1" sqref="M13" start="0" length="0">
    <dxf>
      <numFmt numFmtId="30" formatCode="@"/>
      <alignment horizontal="center" readingOrder="0"/>
    </dxf>
  </rfmt>
  <rfmt sheetId="1" sqref="N13" start="0" length="0">
    <dxf>
      <numFmt numFmtId="30" formatCode="@"/>
      <alignment horizontal="center" readingOrder="0"/>
    </dxf>
  </rfmt>
  <rfmt sheetId="1" sqref="O13" start="0" length="0">
    <dxf>
      <numFmt numFmtId="30" formatCode="@"/>
      <alignment horizontal="center" readingOrder="0"/>
    </dxf>
  </rfmt>
  <rfmt sheetId="1" sqref="P13" start="0" length="0">
    <dxf>
      <numFmt numFmtId="30" formatCode="@"/>
      <alignment horizontal="center" readingOrder="0"/>
    </dxf>
  </rfmt>
  <rfmt sheetId="1" sqref="Q13" start="0" length="0">
    <dxf>
      <numFmt numFmtId="30" formatCode="@"/>
      <alignment horizontal="center" readingOrder="0"/>
    </dxf>
  </rfmt>
  <rfmt sheetId="1" sqref="R13" start="0" length="0">
    <dxf>
      <alignment horizontal="center" readingOrder="0"/>
    </dxf>
  </rfmt>
  <rfmt sheetId="1" sqref="S13" start="0" length="0">
    <dxf>
      <numFmt numFmtId="3" formatCode="#,##0"/>
      <alignment horizontal="center" readingOrder="0"/>
      <border outline="0">
        <right style="thin">
          <color indexed="64"/>
        </right>
      </border>
    </dxf>
  </rfmt>
  <rfmt sheetId="1" sqref="T13" start="0" length="0">
    <dxf>
      <font>
        <b/>
        <sz val="10"/>
        <color auto="1"/>
        <name val="Times New Roman"/>
        <scheme val="none"/>
      </font>
      <numFmt numFmtId="30" formatCode="@"/>
      <alignment horizontal="center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13" start="0" length="0">
    <dxf>
      <font>
        <b/>
        <sz val="10"/>
        <color auto="1"/>
        <name val="Times New Roman"/>
        <scheme val="none"/>
      </font>
      <numFmt numFmtId="30" formatCode="@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V13" start="0" length="0">
    <dxf>
      <font>
        <b/>
        <sz val="10"/>
        <color auto="1"/>
        <name val="Times New Roman"/>
        <scheme val="none"/>
      </font>
      <numFmt numFmtId="30" formatCode="@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W13" start="0" length="0">
    <dxf>
      <font>
        <b/>
        <sz val="10"/>
        <color auto="1"/>
        <name val="Times New Roman"/>
        <scheme val="none"/>
      </font>
      <numFmt numFmtId="30" formatCode="@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X13" start="0" length="0">
    <dxf>
      <font>
        <b/>
        <sz val="10"/>
        <color auto="1"/>
        <name val="Times New Roman"/>
        <scheme val="none"/>
      </font>
      <numFmt numFmtId="30" formatCode="@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Y13" start="0" length="0">
    <dxf>
      <font>
        <b/>
        <sz val="10"/>
        <color auto="1"/>
        <name val="Times New Roman"/>
        <scheme val="none"/>
      </font>
      <numFmt numFmtId="30" formatCode="@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Z13" start="0" length="0">
    <dxf>
      <font>
        <b/>
        <sz val="10"/>
        <color auto="1"/>
        <name val="Times New Roman"/>
        <scheme val="none"/>
      </font>
      <numFmt numFmtId="30" formatCode="@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A13" start="0" length="0">
    <dxf>
      <font>
        <b/>
        <sz val="10"/>
        <color auto="1"/>
        <name val="Times New Roman"/>
        <scheme val="none"/>
      </font>
      <numFmt numFmtId="30" formatCode="@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8333" sId="1" ref="A11:XFD11" action="deleteRow">
    <undo index="0" exp="area" ref3D="1" dr="$A$11:$S$76" dn="Z_7551243F_BE88_4D32_945E_984BF2E23BB9_.wvu.FilterData" sId="1"/>
    <undo index="0" exp="area" ref3D="1" dr="$C$1:$K$1048576" dn="Z_201E8E49_BD65_47C3_9A62_440237F031E4_.wvu.Cols" sId="1"/>
    <rfmt sheetId="1" xfDxf="1" sqref="A11:XFD11" start="0" length="0">
      <dxf>
        <font>
          <sz val="10"/>
        </font>
      </dxf>
    </rfmt>
    <rcc rId="0" sId="1" dxf="1">
      <nc r="A11" t="inlineStr">
        <is>
          <t>2023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11" start="0" length="0">
      <dxf>
        <border outline="0">
          <left style="thin">
            <color indexed="64"/>
          </left>
        </border>
      </dxf>
    </rfmt>
    <rfmt sheetId="1" sqref="U11" start="0" length="0">
      <dxf/>
    </rfmt>
    <rfmt sheetId="1" sqref="V11" start="0" length="0">
      <dxf/>
    </rfmt>
    <rfmt sheetId="1" sqref="W11" start="0" length="0">
      <dxf/>
    </rfmt>
  </rrc>
  <rfmt sheetId="1" sqref="T10:T76" start="0" length="0">
    <dxf>
      <border>
        <left/>
      </border>
    </dxf>
  </rfmt>
  <rfmt sheetId="1" sqref="BD10:BD76" start="0" length="0">
    <dxf>
      <border>
        <right/>
      </border>
    </dxf>
  </rfmt>
  <rfmt sheetId="1" sqref="S48:S75" start="0" length="0">
    <dxf>
      <border>
        <right style="thin">
          <color indexed="64"/>
        </right>
      </border>
    </dxf>
  </rfmt>
  <rfmt sheetId="1" sqref="S76:T76" start="0" length="0">
    <dxf>
      <border>
        <top/>
      </border>
    </dxf>
  </rfmt>
  <rfmt sheetId="1" sqref="R75:S75" start="0" length="0">
    <dxf>
      <border>
        <bottom style="thin">
          <color indexed="64"/>
        </bottom>
      </border>
    </dxf>
  </rfmt>
  <rcc rId="8334" sId="1">
    <oc r="I44">
      <f>SUM(I14:I43)</f>
    </oc>
    <nc r="I44">
      <f>SUM(I14:I43)</f>
    </nc>
  </rcc>
  <rfmt sheetId="1" sqref="A76" start="0" length="0">
    <dxf>
      <font>
        <b/>
        <sz val="10"/>
        <color auto="1"/>
        <name val="Times New Roman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35" sId="1" odxf="1" dxf="1">
    <nc r="B76" t="inlineStr">
      <is>
        <t xml:space="preserve">Всего по Нефтеюганскому району </t>
      </is>
    </nc>
    <odxf>
      <font>
        <b val="0"/>
        <sz val="10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b/>
        <sz val="10"/>
        <color auto="1"/>
        <name val="Times New Roman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76" start="0" length="0">
    <dxf>
      <font>
        <b/>
        <sz val="10"/>
        <color auto="1"/>
        <name val="Times New Roman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76" start="0" length="0">
    <dxf>
      <font>
        <b/>
        <sz val="10"/>
        <color auto="1"/>
        <name val="Times New Roman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6" start="0" length="0">
    <dxf>
      <font>
        <b/>
        <sz val="10"/>
        <color auto="1"/>
        <name val="Times New Roman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76" start="0" length="0">
    <dxf>
      <font>
        <b/>
        <sz val="10"/>
        <color auto="1"/>
        <name val="Times New Roman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76" start="0" length="0">
    <dxf>
      <font>
        <b/>
        <sz val="10"/>
        <color auto="1"/>
        <name val="Times New Roman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76" start="0" length="0">
    <dxf>
      <font>
        <b/>
        <sz val="10"/>
        <color auto="1"/>
        <name val="Times New Roman"/>
        <scheme val="none"/>
      </font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76" start="0" length="0">
    <dxf>
      <font>
        <b/>
        <sz val="10"/>
        <color auto="1"/>
        <name val="Times New Roman"/>
        <scheme val="none"/>
      </font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76" start="0" length="0">
    <dxf>
      <font>
        <b/>
        <sz val="10"/>
        <color auto="1"/>
        <name val="Times New Roman"/>
        <scheme val="none"/>
      </font>
      <numFmt numFmtId="4" formatCode="#,##0.00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76" start="0" length="0">
    <dxf>
      <font>
        <b/>
        <sz val="10"/>
        <color auto="1"/>
        <name val="Times New Roman"/>
        <scheme val="none"/>
      </font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76" start="0" length="0">
    <dxf>
      <font>
        <b/>
        <sz val="10"/>
        <color auto="1"/>
        <name val="Times New Roman"/>
        <scheme val="none"/>
      </font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76" start="0" length="0">
    <dxf>
      <font>
        <b/>
        <sz val="10"/>
        <color auto="1"/>
        <name val="Times New Roman"/>
        <scheme val="none"/>
      </font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76" start="0" length="0">
    <dxf>
      <font>
        <b/>
        <sz val="10"/>
        <color auto="1"/>
        <name val="Times New Roman"/>
        <scheme val="none"/>
      </font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76" start="0" length="0">
    <dxf>
      <font>
        <b/>
        <sz val="10"/>
        <color auto="1"/>
        <name val="Times New Roman"/>
        <scheme val="none"/>
      </font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76" start="0" length="0">
    <dxf>
      <font>
        <b/>
        <sz val="10"/>
        <color auto="1"/>
        <name val="Times New Roman"/>
        <scheme val="none"/>
      </font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76" start="0" length="0">
    <dxf>
      <font>
        <b/>
        <sz val="10"/>
        <color auto="1"/>
        <name val="Times New Roman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S76" start="0" length="0">
    <dxf>
      <font>
        <b/>
        <sz val="10"/>
        <color auto="1"/>
        <name val="Times New Roman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B76:D76" start="0" length="0">
    <dxf>
      <border>
        <bottom style="thin">
          <color indexed="64"/>
        </bottom>
      </border>
    </dxf>
  </rfmt>
  <rfmt sheetId="1" sqref="B76:D76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rc rId="8336" sId="1" ref="A11:XFD11" action="deleteRow">
    <undo index="0" exp="area" ref3D="1" dr="$A$11:$S$75" dn="Z_7551243F_BE88_4D32_945E_984BF2E23BB9_.wvu.FilterData" sId="1"/>
    <undo index="0" exp="area" ref3D="1" dr="$C$1:$K$1048576" dn="Z_201E8E49_BD65_47C3_9A62_440237F031E4_.wvu.Cols" sId="1"/>
    <rfmt sheetId="1" xfDxf="1" sqref="A11:XFD11" start="0" length="0">
      <dxf>
        <font>
          <sz val="10"/>
        </font>
      </dxf>
    </rfmt>
    <rfmt sheetId="1" sqref="A11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1" t="inlineStr">
        <is>
          <t xml:space="preserve">Всего по Нефтеюганскому району 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11">
        <f>I44+I52+I75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J44+J52+J75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">
        <f>K44+K52+K75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L44+L52+L75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1">
        <f>M44+M52+M75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N44+N52+N75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1">
        <f>O44+O52+O75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1">
        <f>P44+P52+P75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T11" start="0" length="0">
      <dxf/>
    </rfmt>
    <rfmt sheetId="1" sqref="U11" start="0" length="0">
      <dxf/>
    </rfmt>
    <rfmt sheetId="1" sqref="V11" start="0" length="0">
      <dxf/>
    </rfmt>
    <rfmt sheetId="1" sqref="W11" start="0" length="0">
      <dxf/>
    </rfmt>
    <rfmt sheetId="1" sqref="X11" start="0" length="0">
      <dxf/>
    </rfmt>
    <rfmt sheetId="1" sqref="Y11" start="0" length="0">
      <dxf/>
    </rfmt>
    <rfmt sheetId="1" sqref="Z11" start="0" length="0">
      <dxf/>
    </rfmt>
    <rfmt sheetId="1" sqref="AA11" start="0" length="0">
      <dxf/>
    </rfmt>
    <rfmt sheetId="1" sqref="AB11" start="0" length="0">
      <dxf/>
    </rfmt>
    <rfmt sheetId="1" sqref="AC11" start="0" length="0">
      <dxf/>
    </rfmt>
    <rfmt sheetId="1" sqref="AD11" start="0" length="0">
      <dxf/>
    </rfmt>
    <rfmt sheetId="1" sqref="AE11" start="0" length="0">
      <dxf/>
    </rfmt>
    <rfmt sheetId="1" sqref="AF11" start="0" length="0">
      <dxf/>
    </rfmt>
    <rfmt sheetId="1" sqref="AG11" start="0" length="0">
      <dxf/>
    </rfmt>
    <rfmt sheetId="1" sqref="AH11" start="0" length="0">
      <dxf/>
    </rfmt>
    <rfmt sheetId="1" sqref="AI11" start="0" length="0">
      <dxf/>
    </rfmt>
    <rfmt sheetId="1" sqref="AJ11" start="0" length="0">
      <dxf/>
    </rfmt>
    <rfmt sheetId="1" sqref="AK11" start="0" length="0">
      <dxf/>
    </rfmt>
    <rfmt sheetId="1" sqref="AL11" start="0" length="0">
      <dxf/>
    </rfmt>
    <rfmt sheetId="1" sqref="AM11" start="0" length="0">
      <dxf/>
    </rfmt>
    <rfmt sheetId="1" sqref="AN11" start="0" length="0">
      <dxf/>
    </rfmt>
    <rfmt sheetId="1" sqref="AO11" start="0" length="0">
      <dxf/>
    </rfmt>
    <rfmt sheetId="1" sqref="AP11" start="0" length="0">
      <dxf/>
    </rfmt>
    <rfmt sheetId="1" sqref="AQ11" start="0" length="0">
      <dxf/>
    </rfmt>
    <rfmt sheetId="1" sqref="AR11" start="0" length="0">
      <dxf/>
    </rfmt>
    <rfmt sheetId="1" sqref="AS11" start="0" length="0">
      <dxf/>
    </rfmt>
    <rfmt sheetId="1" sqref="AT11" start="0" length="0">
      <dxf/>
    </rfmt>
    <rfmt sheetId="1" sqref="AU11" start="0" length="0">
      <dxf/>
    </rfmt>
    <rfmt sheetId="1" sqref="AV11" start="0" length="0">
      <dxf/>
    </rfmt>
    <rfmt sheetId="1" sqref="AW11" start="0" length="0">
      <dxf/>
    </rfmt>
    <rfmt sheetId="1" sqref="AX11" start="0" length="0">
      <dxf/>
    </rfmt>
    <rfmt sheetId="1" sqref="AY11" start="0" length="0">
      <dxf/>
    </rfmt>
    <rfmt sheetId="1" sqref="AZ11" start="0" length="0">
      <dxf/>
    </rfmt>
    <rfmt sheetId="1" sqref="BA11" start="0" length="0">
      <dxf/>
    </rfmt>
    <rfmt sheetId="1" sqref="BB11" start="0" length="0">
      <dxf/>
    </rfmt>
    <rfmt sheetId="1" sqref="BC11" start="0" length="0">
      <dxf/>
    </rfmt>
    <rfmt sheetId="1" sqref="BD11" start="0" length="0">
      <dxf/>
    </rfmt>
  </rrc>
  <rcc rId="8337" sId="1">
    <nc r="I75">
      <f>I74+I51+I43</f>
    </nc>
  </rcc>
  <rcc rId="8338" sId="1">
    <nc r="K75">
      <f>K74+K51+K43</f>
    </nc>
  </rcc>
  <rcc rId="8339" sId="1">
    <nc r="L75">
      <f>L74+L51+L43</f>
    </nc>
  </rcc>
  <rcc rId="8340" sId="1">
    <nc r="M75">
      <f>M74+M51+M43</f>
    </nc>
  </rcc>
  <rcc rId="8341" sId="1">
    <nc r="N75">
      <f>N74+N51+N43</f>
    </nc>
  </rcc>
  <rcc rId="8342" sId="1">
    <nc r="O75">
      <f>O74+O51+O43</f>
    </nc>
  </rcc>
  <rcc rId="8343" sId="1">
    <nc r="P75">
      <f>P74+P51+P43</f>
    </nc>
  </rcc>
  <rcc rId="8344" sId="1">
    <nc r="J75">
      <f>J74+J51+J43</f>
    </nc>
  </rcc>
  <rfmt sheetId="1" sqref="G24:H26">
    <dxf>
      <alignment horizontal="left" readingOrder="0"/>
    </dxf>
  </rfmt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0B70DA36_6C0F_4377_A24E_93DBDD5975F1_.wvu.FilterData" hidden="1" oldHidden="1">
    <formula>Лист1!$A$10:$S$1854</formula>
  </rdn>
  <rcv guid="{0B70DA36-6C0F-4377-A24E-93DBDD5975F1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38"/>
  <sheetViews>
    <sheetView tabSelected="1" zoomScale="90" zoomScaleNormal="55" workbookViewId="0">
      <pane ySplit="11" topLeftCell="A12" activePane="bottomLeft" state="frozen"/>
      <selection pane="bottomLeft" activeCell="A5" sqref="A5:S5"/>
    </sheetView>
  </sheetViews>
  <sheetFormatPr defaultColWidth="8.85546875" defaultRowHeight="12.75" x14ac:dyDescent="0.2"/>
  <cols>
    <col min="1" max="1" width="11.5703125" style="19" customWidth="1"/>
    <col min="2" max="2" width="45.85546875" style="7" customWidth="1"/>
    <col min="3" max="8" width="11.140625" style="7" customWidth="1"/>
    <col min="9" max="9" width="17.140625" style="9" customWidth="1"/>
    <col min="10" max="10" width="15.28515625" style="9" customWidth="1"/>
    <col min="11" max="11" width="15.42578125" style="16" customWidth="1"/>
    <col min="12" max="12" width="19.42578125" style="9" customWidth="1"/>
    <col min="13" max="13" width="13" style="9" bestFit="1" customWidth="1"/>
    <col min="14" max="14" width="17.140625" style="9" bestFit="1" customWidth="1"/>
    <col min="15" max="15" width="13" style="9" bestFit="1" customWidth="1"/>
    <col min="16" max="16" width="16.28515625" style="9" customWidth="1"/>
    <col min="17" max="17" width="9.28515625" style="9" bestFit="1" customWidth="1"/>
    <col min="18" max="18" width="10.5703125" style="9" customWidth="1"/>
    <col min="19" max="19" width="10.7109375" style="7" bestFit="1" customWidth="1"/>
    <col min="20" max="20" width="8.85546875" style="27"/>
    <col min="21" max="23" width="8.85546875" style="25"/>
    <col min="24" max="16384" width="8.85546875" style="7"/>
  </cols>
  <sheetData>
    <row r="1" spans="1:56" x14ac:dyDescent="0.2">
      <c r="K1" s="7"/>
      <c r="T1" s="25"/>
    </row>
    <row r="2" spans="1:56" x14ac:dyDescent="0.2">
      <c r="K2" s="7"/>
      <c r="T2" s="25"/>
    </row>
    <row r="3" spans="1:56" ht="40.15" customHeight="1" x14ac:dyDescent="0.2">
      <c r="A3" s="20"/>
      <c r="B3" s="6"/>
      <c r="C3" s="6"/>
      <c r="D3" s="6"/>
      <c r="E3" s="6"/>
      <c r="F3" s="6"/>
      <c r="G3" s="6"/>
      <c r="H3" s="6"/>
      <c r="I3" s="10"/>
      <c r="J3" s="10"/>
      <c r="K3" s="6"/>
      <c r="L3" s="10"/>
      <c r="M3" s="10"/>
      <c r="N3" s="10"/>
      <c r="O3" s="10"/>
      <c r="P3" s="35" t="s">
        <v>0</v>
      </c>
      <c r="Q3" s="35"/>
      <c r="R3" s="35"/>
      <c r="S3" s="35"/>
      <c r="T3" s="25"/>
    </row>
    <row r="4" spans="1:56" ht="40.15" customHeight="1" x14ac:dyDescent="0.2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25"/>
    </row>
    <row r="5" spans="1:56" x14ac:dyDescent="0.2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8"/>
      <c r="L5" s="37"/>
      <c r="M5" s="37"/>
      <c r="N5" s="37"/>
      <c r="O5" s="37"/>
      <c r="P5" s="37"/>
      <c r="Q5" s="37"/>
      <c r="R5" s="37"/>
      <c r="S5" s="37"/>
    </row>
    <row r="6" spans="1:56" ht="39.6" customHeight="1" x14ac:dyDescent="0.2">
      <c r="A6" s="39" t="s">
        <v>3</v>
      </c>
      <c r="B6" s="39" t="s">
        <v>4</v>
      </c>
      <c r="C6" s="39" t="s">
        <v>5</v>
      </c>
      <c r="D6" s="39"/>
      <c r="E6" s="40" t="s">
        <v>6</v>
      </c>
      <c r="F6" s="43" t="s">
        <v>7</v>
      </c>
      <c r="G6" s="43" t="s">
        <v>8</v>
      </c>
      <c r="H6" s="43" t="s">
        <v>9</v>
      </c>
      <c r="I6" s="45" t="s">
        <v>10</v>
      </c>
      <c r="J6" s="47" t="s">
        <v>11</v>
      </c>
      <c r="K6" s="50" t="s">
        <v>72</v>
      </c>
      <c r="L6" s="46" t="s">
        <v>12</v>
      </c>
      <c r="M6" s="46"/>
      <c r="N6" s="46"/>
      <c r="O6" s="46"/>
      <c r="P6" s="46"/>
      <c r="Q6" s="45" t="s">
        <v>13</v>
      </c>
      <c r="R6" s="45" t="s">
        <v>14</v>
      </c>
      <c r="S6" s="44" t="s">
        <v>15</v>
      </c>
    </row>
    <row r="7" spans="1:56" ht="13.15" customHeight="1" x14ac:dyDescent="0.2">
      <c r="A7" s="39"/>
      <c r="B7" s="39"/>
      <c r="C7" s="43" t="s">
        <v>16</v>
      </c>
      <c r="D7" s="43" t="s">
        <v>17</v>
      </c>
      <c r="E7" s="41"/>
      <c r="F7" s="43"/>
      <c r="G7" s="43"/>
      <c r="H7" s="43"/>
      <c r="I7" s="45"/>
      <c r="J7" s="48"/>
      <c r="K7" s="50"/>
      <c r="L7" s="45" t="s">
        <v>80</v>
      </c>
      <c r="M7" s="46" t="s">
        <v>84</v>
      </c>
      <c r="N7" s="46"/>
      <c r="O7" s="46"/>
      <c r="P7" s="46"/>
      <c r="Q7" s="45"/>
      <c r="R7" s="45"/>
      <c r="S7" s="44"/>
    </row>
    <row r="8" spans="1:56" ht="41.25" x14ac:dyDescent="0.2">
      <c r="A8" s="39"/>
      <c r="B8" s="39"/>
      <c r="C8" s="43"/>
      <c r="D8" s="43"/>
      <c r="E8" s="41"/>
      <c r="F8" s="43"/>
      <c r="G8" s="43"/>
      <c r="H8" s="43"/>
      <c r="I8" s="45"/>
      <c r="J8" s="49"/>
      <c r="K8" s="50"/>
      <c r="L8" s="45"/>
      <c r="M8" s="8" t="s">
        <v>81</v>
      </c>
      <c r="N8" s="8" t="s">
        <v>18</v>
      </c>
      <c r="O8" s="17" t="s">
        <v>82</v>
      </c>
      <c r="P8" s="17" t="s">
        <v>83</v>
      </c>
      <c r="Q8" s="45"/>
      <c r="R8" s="45"/>
      <c r="S8" s="44"/>
    </row>
    <row r="9" spans="1:56" x14ac:dyDescent="0.2">
      <c r="A9" s="39"/>
      <c r="B9" s="39"/>
      <c r="C9" s="43"/>
      <c r="D9" s="43"/>
      <c r="E9" s="42"/>
      <c r="F9" s="43"/>
      <c r="G9" s="43"/>
      <c r="H9" s="43"/>
      <c r="I9" s="4" t="s">
        <v>19</v>
      </c>
      <c r="J9" s="4" t="s">
        <v>19</v>
      </c>
      <c r="K9" s="3" t="s">
        <v>20</v>
      </c>
      <c r="L9" s="18" t="s">
        <v>21</v>
      </c>
      <c r="M9" s="18" t="s">
        <v>21</v>
      </c>
      <c r="N9" s="18" t="s">
        <v>21</v>
      </c>
      <c r="O9" s="18" t="s">
        <v>21</v>
      </c>
      <c r="P9" s="18" t="s">
        <v>21</v>
      </c>
      <c r="Q9" s="18" t="s">
        <v>22</v>
      </c>
      <c r="R9" s="4" t="s">
        <v>22</v>
      </c>
      <c r="S9" s="44"/>
    </row>
    <row r="10" spans="1:56" s="16" customFormat="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3">
        <v>11</v>
      </c>
      <c r="L10" s="3">
        <v>12</v>
      </c>
      <c r="M10" s="3">
        <v>13</v>
      </c>
      <c r="N10" s="3">
        <v>14</v>
      </c>
      <c r="O10" s="3">
        <v>15</v>
      </c>
      <c r="P10" s="3">
        <v>16</v>
      </c>
      <c r="Q10" s="3">
        <v>17</v>
      </c>
      <c r="R10" s="3">
        <v>18</v>
      </c>
      <c r="S10" s="23">
        <v>19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</row>
    <row r="11" spans="1:56" x14ac:dyDescent="0.2">
      <c r="A11" s="5"/>
      <c r="B11" s="30"/>
      <c r="C11" s="30"/>
      <c r="D11" s="30"/>
      <c r="E11" s="30"/>
      <c r="F11" s="30"/>
      <c r="G11" s="30"/>
      <c r="H11" s="30"/>
      <c r="I11" s="29" t="s">
        <v>69</v>
      </c>
      <c r="J11" s="29"/>
      <c r="K11" s="29"/>
      <c r="L11" s="29"/>
      <c r="M11" s="29"/>
      <c r="N11" s="29"/>
      <c r="O11" s="29"/>
      <c r="P11" s="29"/>
      <c r="Q11" s="29"/>
      <c r="R11" s="29"/>
      <c r="S11" s="32"/>
      <c r="T11" s="33"/>
      <c r="U11" s="33"/>
      <c r="V11" s="33"/>
      <c r="W11" s="33"/>
      <c r="X11" s="33"/>
      <c r="Y11" s="33"/>
      <c r="Z11" s="33"/>
      <c r="AA11" s="33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</row>
    <row r="12" spans="1:56" s="14" customFormat="1" x14ac:dyDescent="0.2">
      <c r="A12" s="21"/>
      <c r="B12" s="51" t="s">
        <v>70</v>
      </c>
      <c r="C12" s="51"/>
      <c r="D12" s="51"/>
      <c r="E12" s="11"/>
      <c r="F12" s="11"/>
      <c r="G12" s="11"/>
      <c r="H12" s="11"/>
      <c r="I12" s="13"/>
      <c r="J12" s="13"/>
      <c r="K12" s="12"/>
      <c r="L12" s="13"/>
      <c r="M12" s="13"/>
      <c r="N12" s="13"/>
      <c r="O12" s="13"/>
      <c r="P12" s="13"/>
      <c r="Q12" s="13"/>
      <c r="R12" s="13"/>
      <c r="S12" s="22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</row>
    <row r="13" spans="1:56" s="14" customFormat="1" x14ac:dyDescent="0.2">
      <c r="A13" s="21">
        <v>1</v>
      </c>
      <c r="B13" s="11" t="s">
        <v>40</v>
      </c>
      <c r="C13" s="11" t="s">
        <v>39</v>
      </c>
      <c r="D13" s="11"/>
      <c r="E13" s="11" t="s">
        <v>67</v>
      </c>
      <c r="F13" s="11" t="s">
        <v>38</v>
      </c>
      <c r="G13" s="11" t="s">
        <v>26</v>
      </c>
      <c r="H13" s="11" t="s">
        <v>32</v>
      </c>
      <c r="I13" s="13">
        <v>3446.2</v>
      </c>
      <c r="J13" s="13">
        <v>2876</v>
      </c>
      <c r="K13" s="11">
        <v>136</v>
      </c>
      <c r="L13" s="13">
        <v>324364.49</v>
      </c>
      <c r="M13" s="13">
        <v>0</v>
      </c>
      <c r="N13" s="13">
        <v>0</v>
      </c>
      <c r="O13" s="13">
        <v>0</v>
      </c>
      <c r="P13" s="13">
        <f t="shared" ref="P13:P42" si="0">ROUNDUP(L13-M13-N13-O13,2)</f>
        <v>324364.49</v>
      </c>
      <c r="Q13" s="13">
        <f t="shared" ref="Q13:Q42" si="1">L13/I13</f>
        <v>94.122363762985316</v>
      </c>
      <c r="R13" s="13">
        <v>18154.98</v>
      </c>
      <c r="S13" s="24">
        <v>45291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</row>
    <row r="14" spans="1:56" s="14" customFormat="1" x14ac:dyDescent="0.2">
      <c r="A14" s="21">
        <v>2</v>
      </c>
      <c r="B14" s="11" t="s">
        <v>41</v>
      </c>
      <c r="C14" s="11" t="s">
        <v>27</v>
      </c>
      <c r="D14" s="11"/>
      <c r="E14" s="11" t="s">
        <v>67</v>
      </c>
      <c r="F14" s="11" t="s">
        <v>24</v>
      </c>
      <c r="G14" s="11" t="s">
        <v>26</v>
      </c>
      <c r="H14" s="11" t="s">
        <v>36</v>
      </c>
      <c r="I14" s="13">
        <v>745.4</v>
      </c>
      <c r="J14" s="13">
        <v>679.1</v>
      </c>
      <c r="K14" s="15">
        <f>J14/16</f>
        <v>42.443750000000001</v>
      </c>
      <c r="L14" s="13">
        <v>47408.93</v>
      </c>
      <c r="M14" s="13">
        <v>0</v>
      </c>
      <c r="N14" s="13">
        <v>0</v>
      </c>
      <c r="O14" s="13">
        <v>0</v>
      </c>
      <c r="P14" s="13">
        <f t="shared" si="0"/>
        <v>47408.93</v>
      </c>
      <c r="Q14" s="13">
        <f t="shared" si="1"/>
        <v>63.601998926750738</v>
      </c>
      <c r="R14" s="13">
        <v>21855.72</v>
      </c>
      <c r="S14" s="24">
        <v>45291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</row>
    <row r="15" spans="1:56" s="14" customFormat="1" x14ac:dyDescent="0.2">
      <c r="A15" s="21">
        <v>3</v>
      </c>
      <c r="B15" s="11" t="s">
        <v>42</v>
      </c>
      <c r="C15" s="11" t="s">
        <v>29</v>
      </c>
      <c r="D15" s="11"/>
      <c r="E15" s="11" t="s">
        <v>67</v>
      </c>
      <c r="F15" s="11" t="s">
        <v>24</v>
      </c>
      <c r="G15" s="11" t="s">
        <v>31</v>
      </c>
      <c r="H15" s="11" t="s">
        <v>25</v>
      </c>
      <c r="I15" s="13">
        <v>1425.8</v>
      </c>
      <c r="J15" s="13">
        <v>1315.7</v>
      </c>
      <c r="K15" s="11">
        <v>87</v>
      </c>
      <c r="L15" s="13">
        <v>184717.81</v>
      </c>
      <c r="M15" s="13">
        <v>0</v>
      </c>
      <c r="N15" s="13">
        <v>0</v>
      </c>
      <c r="O15" s="13">
        <v>0</v>
      </c>
      <c r="P15" s="13">
        <f t="shared" si="0"/>
        <v>184717.81</v>
      </c>
      <c r="Q15" s="13">
        <f t="shared" si="1"/>
        <v>129.55380137466685</v>
      </c>
      <c r="R15" s="13">
        <v>21855.72</v>
      </c>
      <c r="S15" s="24">
        <v>45291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</row>
    <row r="16" spans="1:56" s="14" customFormat="1" x14ac:dyDescent="0.2">
      <c r="A16" s="21">
        <v>4</v>
      </c>
      <c r="B16" s="11" t="s">
        <v>43</v>
      </c>
      <c r="C16" s="11" t="s">
        <v>37</v>
      </c>
      <c r="D16" s="11"/>
      <c r="E16" s="11" t="s">
        <v>67</v>
      </c>
      <c r="F16" s="11" t="s">
        <v>24</v>
      </c>
      <c r="G16" s="11" t="s">
        <v>25</v>
      </c>
      <c r="H16" s="11" t="s">
        <v>25</v>
      </c>
      <c r="I16" s="13">
        <v>666.6</v>
      </c>
      <c r="J16" s="13">
        <v>595.20000000000005</v>
      </c>
      <c r="K16" s="11">
        <v>44</v>
      </c>
      <c r="L16" s="13">
        <v>23943.23</v>
      </c>
      <c r="M16" s="13">
        <v>0</v>
      </c>
      <c r="N16" s="13">
        <v>0</v>
      </c>
      <c r="O16" s="13">
        <v>0</v>
      </c>
      <c r="P16" s="13">
        <f t="shared" si="0"/>
        <v>23943.23</v>
      </c>
      <c r="Q16" s="13">
        <f t="shared" si="1"/>
        <v>35.918436843684368</v>
      </c>
      <c r="R16" s="13">
        <v>21855.72</v>
      </c>
      <c r="S16" s="24">
        <v>45291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</row>
    <row r="17" spans="1:56" s="14" customFormat="1" x14ac:dyDescent="0.2">
      <c r="A17" s="21">
        <v>5</v>
      </c>
      <c r="B17" s="11" t="s">
        <v>44</v>
      </c>
      <c r="C17" s="11" t="s">
        <v>33</v>
      </c>
      <c r="D17" s="11"/>
      <c r="E17" s="11" t="s">
        <v>67</v>
      </c>
      <c r="F17" s="11" t="s">
        <v>24</v>
      </c>
      <c r="G17" s="11" t="s">
        <v>25</v>
      </c>
      <c r="H17" s="11" t="s">
        <v>26</v>
      </c>
      <c r="I17" s="13">
        <v>1012.6</v>
      </c>
      <c r="J17" s="13">
        <v>878.6</v>
      </c>
      <c r="K17" s="11">
        <v>63</v>
      </c>
      <c r="L17" s="13">
        <v>140972.76999999999</v>
      </c>
      <c r="M17" s="13">
        <v>0</v>
      </c>
      <c r="N17" s="13">
        <v>0</v>
      </c>
      <c r="O17" s="13">
        <v>0</v>
      </c>
      <c r="P17" s="13">
        <f t="shared" si="0"/>
        <v>140972.76999999999</v>
      </c>
      <c r="Q17" s="13">
        <f t="shared" si="1"/>
        <v>139.21861544538811</v>
      </c>
      <c r="R17" s="13">
        <v>21855.72</v>
      </c>
      <c r="S17" s="24">
        <v>45291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</row>
    <row r="18" spans="1:56" s="14" customFormat="1" x14ac:dyDescent="0.2">
      <c r="A18" s="21">
        <v>6</v>
      </c>
      <c r="B18" s="11" t="s">
        <v>45</v>
      </c>
      <c r="C18" s="11" t="s">
        <v>39</v>
      </c>
      <c r="D18" s="11"/>
      <c r="E18" s="11" t="s">
        <v>67</v>
      </c>
      <c r="F18" s="11" t="s">
        <v>38</v>
      </c>
      <c r="G18" s="11" t="s">
        <v>26</v>
      </c>
      <c r="H18" s="11" t="s">
        <v>25</v>
      </c>
      <c r="I18" s="13">
        <v>1494.5</v>
      </c>
      <c r="J18" s="13">
        <v>1254.4000000000001</v>
      </c>
      <c r="K18" s="11">
        <v>88</v>
      </c>
      <c r="L18" s="13">
        <v>141475.25</v>
      </c>
      <c r="M18" s="13">
        <v>0</v>
      </c>
      <c r="N18" s="13">
        <v>0</v>
      </c>
      <c r="O18" s="13">
        <v>0</v>
      </c>
      <c r="P18" s="13">
        <f t="shared" si="0"/>
        <v>141475.25</v>
      </c>
      <c r="Q18" s="13">
        <f t="shared" si="1"/>
        <v>94.663934426229503</v>
      </c>
      <c r="R18" s="13">
        <v>18154.98</v>
      </c>
      <c r="S18" s="24">
        <v>45291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</row>
    <row r="19" spans="1:56" s="14" customFormat="1" x14ac:dyDescent="0.2">
      <c r="A19" s="21">
        <v>7</v>
      </c>
      <c r="B19" s="11" t="s">
        <v>46</v>
      </c>
      <c r="C19" s="11" t="s">
        <v>35</v>
      </c>
      <c r="D19" s="11"/>
      <c r="E19" s="11" t="s">
        <v>67</v>
      </c>
      <c r="F19" s="11" t="s">
        <v>24</v>
      </c>
      <c r="G19" s="11" t="s">
        <v>26</v>
      </c>
      <c r="H19" s="11" t="s">
        <v>25</v>
      </c>
      <c r="I19" s="13">
        <v>1871.2</v>
      </c>
      <c r="J19" s="13">
        <v>1267.5999999999999</v>
      </c>
      <c r="K19" s="11">
        <v>56</v>
      </c>
      <c r="L19" s="13">
        <v>172392.34</v>
      </c>
      <c r="M19" s="13">
        <v>0</v>
      </c>
      <c r="N19" s="13">
        <v>0</v>
      </c>
      <c r="O19" s="13">
        <v>0</v>
      </c>
      <c r="P19" s="13">
        <f t="shared" si="0"/>
        <v>172392.34</v>
      </c>
      <c r="Q19" s="13">
        <f t="shared" si="1"/>
        <v>92.129296707994868</v>
      </c>
      <c r="R19" s="13">
        <v>21855.72</v>
      </c>
      <c r="S19" s="24">
        <v>45291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</row>
    <row r="20" spans="1:56" s="14" customFormat="1" x14ac:dyDescent="0.2">
      <c r="A20" s="21">
        <v>8</v>
      </c>
      <c r="B20" s="11" t="s">
        <v>47</v>
      </c>
      <c r="C20" s="11" t="s">
        <v>35</v>
      </c>
      <c r="D20" s="11"/>
      <c r="E20" s="11" t="s">
        <v>67</v>
      </c>
      <c r="F20" s="11" t="s">
        <v>38</v>
      </c>
      <c r="G20" s="11" t="s">
        <v>26</v>
      </c>
      <c r="H20" s="11" t="s">
        <v>25</v>
      </c>
      <c r="I20" s="13">
        <v>919.7</v>
      </c>
      <c r="J20" s="13">
        <v>842.2</v>
      </c>
      <c r="K20" s="11">
        <v>44</v>
      </c>
      <c r="L20" s="13">
        <v>94986.02</v>
      </c>
      <c r="M20" s="13">
        <v>0</v>
      </c>
      <c r="N20" s="13">
        <v>0</v>
      </c>
      <c r="O20" s="13">
        <v>0</v>
      </c>
      <c r="P20" s="13">
        <f t="shared" si="0"/>
        <v>94986.02</v>
      </c>
      <c r="Q20" s="13">
        <f t="shared" si="1"/>
        <v>103.27935196259649</v>
      </c>
      <c r="R20" s="13">
        <v>18154.98</v>
      </c>
      <c r="S20" s="24">
        <v>45291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</row>
    <row r="21" spans="1:56" s="14" customFormat="1" x14ac:dyDescent="0.2">
      <c r="A21" s="21">
        <v>9</v>
      </c>
      <c r="B21" s="11" t="s">
        <v>48</v>
      </c>
      <c r="C21" s="11" t="s">
        <v>35</v>
      </c>
      <c r="D21" s="11"/>
      <c r="E21" s="11" t="s">
        <v>67</v>
      </c>
      <c r="F21" s="11" t="s">
        <v>24</v>
      </c>
      <c r="G21" s="11" t="s">
        <v>26</v>
      </c>
      <c r="H21" s="11" t="s">
        <v>36</v>
      </c>
      <c r="I21" s="13">
        <v>698.4</v>
      </c>
      <c r="J21" s="13">
        <v>607.9</v>
      </c>
      <c r="K21" s="11">
        <v>31</v>
      </c>
      <c r="L21" s="13">
        <v>219501.42</v>
      </c>
      <c r="M21" s="13">
        <v>0</v>
      </c>
      <c r="N21" s="13">
        <v>0</v>
      </c>
      <c r="O21" s="13">
        <v>0</v>
      </c>
      <c r="P21" s="13">
        <f t="shared" si="0"/>
        <v>219501.42</v>
      </c>
      <c r="Q21" s="13">
        <f t="shared" si="1"/>
        <v>314.29183848797254</v>
      </c>
      <c r="R21" s="13">
        <v>21855.72</v>
      </c>
      <c r="S21" s="24">
        <v>45291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</row>
    <row r="22" spans="1:56" s="14" customFormat="1" x14ac:dyDescent="0.2">
      <c r="A22" s="21">
        <v>10</v>
      </c>
      <c r="B22" s="11" t="s">
        <v>49</v>
      </c>
      <c r="C22" s="11" t="s">
        <v>33</v>
      </c>
      <c r="D22" s="11"/>
      <c r="E22" s="11" t="s">
        <v>67</v>
      </c>
      <c r="F22" s="11" t="s">
        <v>38</v>
      </c>
      <c r="G22" s="11" t="s">
        <v>26</v>
      </c>
      <c r="H22" s="11" t="s">
        <v>26</v>
      </c>
      <c r="I22" s="13">
        <v>1215</v>
      </c>
      <c r="J22" s="13">
        <v>1213.0999999999999</v>
      </c>
      <c r="K22" s="11">
        <v>63</v>
      </c>
      <c r="L22" s="13">
        <v>189641.37</v>
      </c>
      <c r="M22" s="13">
        <v>0</v>
      </c>
      <c r="N22" s="13">
        <v>0</v>
      </c>
      <c r="O22" s="13">
        <v>0</v>
      </c>
      <c r="P22" s="13">
        <f t="shared" si="0"/>
        <v>189641.37</v>
      </c>
      <c r="Q22" s="13">
        <f t="shared" si="1"/>
        <v>156.08343209876543</v>
      </c>
      <c r="R22" s="13">
        <v>18154.98</v>
      </c>
      <c r="S22" s="24">
        <v>45291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</row>
    <row r="23" spans="1:56" s="14" customFormat="1" x14ac:dyDescent="0.2">
      <c r="A23" s="21">
        <v>11</v>
      </c>
      <c r="B23" s="11" t="s">
        <v>50</v>
      </c>
      <c r="C23" s="11" t="s">
        <v>35</v>
      </c>
      <c r="D23" s="11"/>
      <c r="E23" s="11" t="s">
        <v>67</v>
      </c>
      <c r="F23" s="11" t="s">
        <v>24</v>
      </c>
      <c r="G23" s="11" t="s">
        <v>31</v>
      </c>
      <c r="H23" s="11" t="s">
        <v>28</v>
      </c>
      <c r="I23" s="13">
        <v>4727</v>
      </c>
      <c r="J23" s="13">
        <v>4072.6</v>
      </c>
      <c r="K23" s="11">
        <v>396</v>
      </c>
      <c r="L23" s="13">
        <v>1286618.07</v>
      </c>
      <c r="M23" s="13">
        <v>0</v>
      </c>
      <c r="N23" s="13">
        <v>0</v>
      </c>
      <c r="O23" s="13">
        <v>0</v>
      </c>
      <c r="P23" s="13">
        <f t="shared" si="0"/>
        <v>1286618.07</v>
      </c>
      <c r="Q23" s="13">
        <f>L23/I23</f>
        <v>272.18491009096681</v>
      </c>
      <c r="R23" s="13">
        <v>21855.72</v>
      </c>
      <c r="S23" s="24">
        <v>45291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</row>
    <row r="24" spans="1:56" s="14" customFormat="1" x14ac:dyDescent="0.2">
      <c r="A24" s="21">
        <v>12</v>
      </c>
      <c r="B24" s="11" t="s">
        <v>77</v>
      </c>
      <c r="C24" s="28">
        <v>1993</v>
      </c>
      <c r="D24" s="11"/>
      <c r="E24" s="11" t="s">
        <v>67</v>
      </c>
      <c r="F24" s="11" t="s">
        <v>76</v>
      </c>
      <c r="G24" s="28">
        <v>5</v>
      </c>
      <c r="H24" s="28">
        <v>6</v>
      </c>
      <c r="I24" s="13">
        <v>5510</v>
      </c>
      <c r="J24" s="13">
        <v>5095.1000000000004</v>
      </c>
      <c r="K24" s="11">
        <v>330</v>
      </c>
      <c r="L24" s="13">
        <v>4524022.16</v>
      </c>
      <c r="M24" s="13">
        <v>0</v>
      </c>
      <c r="N24" s="13">
        <v>0</v>
      </c>
      <c r="O24" s="13">
        <v>0</v>
      </c>
      <c r="P24" s="13">
        <f t="shared" ref="P24:P26" si="2">ROUNDUP(L24-M24-N24-O24,2)</f>
        <v>4524022.16</v>
      </c>
      <c r="Q24" s="13">
        <f t="shared" ref="Q24:Q26" si="3">L24/I24</f>
        <v>821.05665335753179</v>
      </c>
      <c r="R24" s="13">
        <v>21855.72</v>
      </c>
      <c r="S24" s="24">
        <v>45291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</row>
    <row r="25" spans="1:56" s="14" customFormat="1" x14ac:dyDescent="0.2">
      <c r="A25" s="21">
        <v>13</v>
      </c>
      <c r="B25" s="11" t="s">
        <v>78</v>
      </c>
      <c r="C25" s="28">
        <v>1993</v>
      </c>
      <c r="D25" s="11"/>
      <c r="E25" s="11" t="s">
        <v>67</v>
      </c>
      <c r="F25" s="11" t="s">
        <v>76</v>
      </c>
      <c r="G25" s="28">
        <v>5</v>
      </c>
      <c r="H25" s="28">
        <v>6</v>
      </c>
      <c r="I25" s="13">
        <v>5513</v>
      </c>
      <c r="J25" s="13">
        <v>4910.7</v>
      </c>
      <c r="K25" s="11">
        <v>340</v>
      </c>
      <c r="L25" s="13">
        <v>4568738.8</v>
      </c>
      <c r="M25" s="13">
        <v>0</v>
      </c>
      <c r="N25" s="13">
        <v>0</v>
      </c>
      <c r="O25" s="13">
        <v>0</v>
      </c>
      <c r="P25" s="13">
        <f t="shared" si="2"/>
        <v>4568738.8</v>
      </c>
      <c r="Q25" s="13">
        <f t="shared" si="3"/>
        <v>828.72098675857058</v>
      </c>
      <c r="R25" s="13">
        <v>21855.72</v>
      </c>
      <c r="S25" s="24">
        <v>45291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</row>
    <row r="26" spans="1:56" s="14" customFormat="1" x14ac:dyDescent="0.2">
      <c r="A26" s="21">
        <v>14</v>
      </c>
      <c r="B26" s="11" t="s">
        <v>79</v>
      </c>
      <c r="C26" s="28">
        <v>1994</v>
      </c>
      <c r="D26" s="11"/>
      <c r="E26" s="11" t="s">
        <v>67</v>
      </c>
      <c r="F26" s="11" t="s">
        <v>76</v>
      </c>
      <c r="G26" s="28">
        <v>5</v>
      </c>
      <c r="H26" s="28">
        <v>6</v>
      </c>
      <c r="I26" s="13">
        <v>5341</v>
      </c>
      <c r="J26" s="13">
        <v>4796.8999999999996</v>
      </c>
      <c r="K26" s="11">
        <v>346</v>
      </c>
      <c r="L26" s="13">
        <v>8026431.3099999996</v>
      </c>
      <c r="M26" s="13">
        <v>0</v>
      </c>
      <c r="N26" s="13">
        <v>0</v>
      </c>
      <c r="O26" s="13">
        <v>0</v>
      </c>
      <c r="P26" s="13">
        <f t="shared" si="2"/>
        <v>8026431.3099999996</v>
      </c>
      <c r="Q26" s="13">
        <f t="shared" si="3"/>
        <v>1502.7956019472008</v>
      </c>
      <c r="R26" s="13">
        <v>21855.72</v>
      </c>
      <c r="S26" s="24">
        <v>45291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</row>
    <row r="27" spans="1:56" s="14" customFormat="1" x14ac:dyDescent="0.2">
      <c r="A27" s="21">
        <v>15</v>
      </c>
      <c r="B27" s="11" t="s">
        <v>51</v>
      </c>
      <c r="C27" s="11" t="s">
        <v>35</v>
      </c>
      <c r="D27" s="11"/>
      <c r="E27" s="11" t="s">
        <v>67</v>
      </c>
      <c r="F27" s="11" t="s">
        <v>38</v>
      </c>
      <c r="G27" s="11" t="s">
        <v>26</v>
      </c>
      <c r="H27" s="11" t="s">
        <v>25</v>
      </c>
      <c r="I27" s="13">
        <v>1350</v>
      </c>
      <c r="J27" s="13">
        <v>1232.7</v>
      </c>
      <c r="K27" s="11">
        <v>65</v>
      </c>
      <c r="L27" s="13">
        <v>139027.85999999999</v>
      </c>
      <c r="M27" s="13">
        <v>0</v>
      </c>
      <c r="N27" s="13">
        <v>0</v>
      </c>
      <c r="O27" s="13">
        <v>0</v>
      </c>
      <c r="P27" s="13">
        <f t="shared" si="0"/>
        <v>139027.85999999999</v>
      </c>
      <c r="Q27" s="13">
        <f t="shared" si="1"/>
        <v>102.9836</v>
      </c>
      <c r="R27" s="13">
        <v>18154.98</v>
      </c>
      <c r="S27" s="24">
        <v>45291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</row>
    <row r="28" spans="1:56" s="14" customFormat="1" x14ac:dyDescent="0.2">
      <c r="A28" s="21">
        <v>16</v>
      </c>
      <c r="B28" s="11" t="s">
        <v>52</v>
      </c>
      <c r="C28" s="11" t="s">
        <v>35</v>
      </c>
      <c r="D28" s="11"/>
      <c r="E28" s="11" t="s">
        <v>67</v>
      </c>
      <c r="F28" s="11" t="s">
        <v>38</v>
      </c>
      <c r="G28" s="11" t="s">
        <v>31</v>
      </c>
      <c r="H28" s="11" t="s">
        <v>36</v>
      </c>
      <c r="I28" s="13">
        <v>1485</v>
      </c>
      <c r="J28" s="13">
        <v>909.4</v>
      </c>
      <c r="K28" s="11">
        <v>68</v>
      </c>
      <c r="L28" s="13">
        <v>102565.05</v>
      </c>
      <c r="M28" s="13">
        <v>0</v>
      </c>
      <c r="N28" s="13">
        <v>0</v>
      </c>
      <c r="O28" s="13">
        <v>0</v>
      </c>
      <c r="P28" s="13">
        <f t="shared" si="0"/>
        <v>102565.05</v>
      </c>
      <c r="Q28" s="13">
        <f t="shared" si="1"/>
        <v>69.067373737373742</v>
      </c>
      <c r="R28" s="13">
        <v>18154.98</v>
      </c>
      <c r="S28" s="24">
        <v>45291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</row>
    <row r="29" spans="1:56" s="14" customFormat="1" x14ac:dyDescent="0.2">
      <c r="A29" s="21">
        <v>17</v>
      </c>
      <c r="B29" s="11" t="s">
        <v>53</v>
      </c>
      <c r="C29" s="11" t="s">
        <v>35</v>
      </c>
      <c r="D29" s="11"/>
      <c r="E29" s="11" t="s">
        <v>67</v>
      </c>
      <c r="F29" s="11" t="s">
        <v>38</v>
      </c>
      <c r="G29" s="11" t="s">
        <v>31</v>
      </c>
      <c r="H29" s="11" t="s">
        <v>25</v>
      </c>
      <c r="I29" s="13">
        <v>2452</v>
      </c>
      <c r="J29" s="13">
        <v>2210</v>
      </c>
      <c r="K29" s="11">
        <v>140</v>
      </c>
      <c r="L29" s="13">
        <v>249250.88</v>
      </c>
      <c r="M29" s="13">
        <v>0</v>
      </c>
      <c r="N29" s="13">
        <v>0</v>
      </c>
      <c r="O29" s="13">
        <v>0</v>
      </c>
      <c r="P29" s="13">
        <f t="shared" si="0"/>
        <v>249250.88</v>
      </c>
      <c r="Q29" s="13">
        <f t="shared" si="1"/>
        <v>101.6520717781403</v>
      </c>
      <c r="R29" s="13">
        <v>18154.98</v>
      </c>
      <c r="S29" s="24">
        <v>45291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</row>
    <row r="30" spans="1:56" s="14" customFormat="1" x14ac:dyDescent="0.2">
      <c r="A30" s="21">
        <v>18</v>
      </c>
      <c r="B30" s="11" t="s">
        <v>54</v>
      </c>
      <c r="C30" s="11" t="s">
        <v>23</v>
      </c>
      <c r="D30" s="11"/>
      <c r="E30" s="11" t="s">
        <v>67</v>
      </c>
      <c r="F30" s="11" t="s">
        <v>38</v>
      </c>
      <c r="G30" s="11" t="s">
        <v>31</v>
      </c>
      <c r="H30" s="11" t="s">
        <v>25</v>
      </c>
      <c r="I30" s="13">
        <v>2891</v>
      </c>
      <c r="J30" s="13">
        <v>2224.5</v>
      </c>
      <c r="K30" s="11">
        <v>141</v>
      </c>
      <c r="L30" s="13">
        <v>131010.6</v>
      </c>
      <c r="M30" s="13">
        <v>0</v>
      </c>
      <c r="N30" s="13">
        <v>0</v>
      </c>
      <c r="O30" s="13">
        <v>0</v>
      </c>
      <c r="P30" s="13">
        <f t="shared" si="0"/>
        <v>131010.6</v>
      </c>
      <c r="Q30" s="13">
        <f t="shared" si="1"/>
        <v>45.316707021791771</v>
      </c>
      <c r="R30" s="13">
        <v>18154.98</v>
      </c>
      <c r="S30" s="24">
        <v>45291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</row>
    <row r="31" spans="1:56" s="14" customFormat="1" x14ac:dyDescent="0.2">
      <c r="A31" s="21">
        <v>19</v>
      </c>
      <c r="B31" s="11" t="s">
        <v>55</v>
      </c>
      <c r="C31" s="11" t="s">
        <v>35</v>
      </c>
      <c r="D31" s="11"/>
      <c r="E31" s="11" t="s">
        <v>67</v>
      </c>
      <c r="F31" s="11" t="s">
        <v>24</v>
      </c>
      <c r="G31" s="11" t="s">
        <v>31</v>
      </c>
      <c r="H31" s="11" t="s">
        <v>25</v>
      </c>
      <c r="I31" s="13">
        <v>3653</v>
      </c>
      <c r="J31" s="13">
        <v>2799.3</v>
      </c>
      <c r="K31" s="11">
        <v>140</v>
      </c>
      <c r="L31" s="13">
        <v>380702.01</v>
      </c>
      <c r="M31" s="13">
        <v>0</v>
      </c>
      <c r="N31" s="13">
        <v>0</v>
      </c>
      <c r="O31" s="13">
        <v>0</v>
      </c>
      <c r="P31" s="13">
        <f t="shared" si="0"/>
        <v>380702.01</v>
      </c>
      <c r="Q31" s="13">
        <f t="shared" si="1"/>
        <v>104.21626334519573</v>
      </c>
      <c r="R31" s="13">
        <v>21855.72</v>
      </c>
      <c r="S31" s="24">
        <v>45291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</row>
    <row r="32" spans="1:56" s="14" customFormat="1" x14ac:dyDescent="0.2">
      <c r="A32" s="21">
        <v>20</v>
      </c>
      <c r="B32" s="11" t="s">
        <v>56</v>
      </c>
      <c r="C32" s="11" t="s">
        <v>34</v>
      </c>
      <c r="D32" s="11"/>
      <c r="E32" s="11" t="s">
        <v>67</v>
      </c>
      <c r="F32" s="11" t="s">
        <v>38</v>
      </c>
      <c r="G32" s="11" t="s">
        <v>28</v>
      </c>
      <c r="H32" s="11" t="s">
        <v>25</v>
      </c>
      <c r="I32" s="13">
        <v>1247.9000000000001</v>
      </c>
      <c r="J32" s="13">
        <v>1105.2</v>
      </c>
      <c r="K32" s="11">
        <v>93</v>
      </c>
      <c r="L32" s="13">
        <v>124648</v>
      </c>
      <c r="M32" s="13">
        <v>0</v>
      </c>
      <c r="N32" s="13">
        <v>0</v>
      </c>
      <c r="O32" s="13">
        <v>0</v>
      </c>
      <c r="P32" s="13">
        <f t="shared" si="0"/>
        <v>124648</v>
      </c>
      <c r="Q32" s="13">
        <f t="shared" si="1"/>
        <v>99.886208830835798</v>
      </c>
      <c r="R32" s="13">
        <v>18154.98</v>
      </c>
      <c r="S32" s="24">
        <v>45291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</row>
    <row r="33" spans="1:56" s="14" customFormat="1" x14ac:dyDescent="0.2">
      <c r="A33" s="21">
        <v>21</v>
      </c>
      <c r="B33" s="11" t="s">
        <v>57</v>
      </c>
      <c r="C33" s="11" t="s">
        <v>35</v>
      </c>
      <c r="D33" s="11"/>
      <c r="E33" s="11" t="s">
        <v>67</v>
      </c>
      <c r="F33" s="11" t="s">
        <v>24</v>
      </c>
      <c r="G33" s="11" t="s">
        <v>26</v>
      </c>
      <c r="H33" s="11" t="s">
        <v>25</v>
      </c>
      <c r="I33" s="13">
        <v>1504.4</v>
      </c>
      <c r="J33" s="13">
        <v>1357.2</v>
      </c>
      <c r="K33" s="11">
        <v>61</v>
      </c>
      <c r="L33" s="13">
        <v>121300.12</v>
      </c>
      <c r="M33" s="13">
        <v>0</v>
      </c>
      <c r="N33" s="13">
        <v>0</v>
      </c>
      <c r="O33" s="13">
        <v>0</v>
      </c>
      <c r="P33" s="13">
        <f t="shared" si="0"/>
        <v>121300.12</v>
      </c>
      <c r="Q33" s="13">
        <f t="shared" si="1"/>
        <v>80.630231321457046</v>
      </c>
      <c r="R33" s="13">
        <v>21855.72</v>
      </c>
      <c r="S33" s="24">
        <v>45291</v>
      </c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</row>
    <row r="34" spans="1:56" s="14" customFormat="1" x14ac:dyDescent="0.2">
      <c r="A34" s="21">
        <v>22</v>
      </c>
      <c r="B34" s="11" t="s">
        <v>58</v>
      </c>
      <c r="C34" s="11" t="s">
        <v>27</v>
      </c>
      <c r="D34" s="11"/>
      <c r="E34" s="11" t="s">
        <v>67</v>
      </c>
      <c r="F34" s="11" t="s">
        <v>24</v>
      </c>
      <c r="G34" s="11" t="s">
        <v>26</v>
      </c>
      <c r="H34" s="11" t="s">
        <v>26</v>
      </c>
      <c r="I34" s="13">
        <v>1950.9</v>
      </c>
      <c r="J34" s="13">
        <v>1713</v>
      </c>
      <c r="K34" s="11">
        <v>81</v>
      </c>
      <c r="L34" s="13">
        <v>153365.85999999999</v>
      </c>
      <c r="M34" s="13">
        <v>0</v>
      </c>
      <c r="N34" s="13">
        <v>0</v>
      </c>
      <c r="O34" s="13">
        <v>0</v>
      </c>
      <c r="P34" s="13">
        <f t="shared" si="0"/>
        <v>153365.85999999999</v>
      </c>
      <c r="Q34" s="13">
        <f t="shared" si="1"/>
        <v>78.612876108462757</v>
      </c>
      <c r="R34" s="13">
        <v>21855.72</v>
      </c>
      <c r="S34" s="24">
        <v>45291</v>
      </c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</row>
    <row r="35" spans="1:56" s="14" customFormat="1" x14ac:dyDescent="0.2">
      <c r="A35" s="21">
        <v>23</v>
      </c>
      <c r="B35" s="11" t="s">
        <v>59</v>
      </c>
      <c r="C35" s="11" t="s">
        <v>35</v>
      </c>
      <c r="D35" s="11"/>
      <c r="E35" s="11" t="s">
        <v>67</v>
      </c>
      <c r="F35" s="11" t="s">
        <v>24</v>
      </c>
      <c r="G35" s="11" t="s">
        <v>26</v>
      </c>
      <c r="H35" s="11" t="s">
        <v>26</v>
      </c>
      <c r="I35" s="13">
        <v>2141.5</v>
      </c>
      <c r="J35" s="13">
        <v>1625.1</v>
      </c>
      <c r="K35" s="11">
        <v>72</v>
      </c>
      <c r="L35" s="13">
        <v>332125.42</v>
      </c>
      <c r="M35" s="13">
        <v>0</v>
      </c>
      <c r="N35" s="13">
        <v>0</v>
      </c>
      <c r="O35" s="13">
        <v>0</v>
      </c>
      <c r="P35" s="13">
        <f t="shared" si="0"/>
        <v>332125.42</v>
      </c>
      <c r="Q35" s="13">
        <f t="shared" si="1"/>
        <v>155.09008638804576</v>
      </c>
      <c r="R35" s="13">
        <v>21855.72</v>
      </c>
      <c r="S35" s="24">
        <v>45291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</row>
    <row r="36" spans="1:56" s="14" customFormat="1" x14ac:dyDescent="0.2">
      <c r="A36" s="21">
        <v>24</v>
      </c>
      <c r="B36" s="11" t="s">
        <v>60</v>
      </c>
      <c r="C36" s="11" t="s">
        <v>27</v>
      </c>
      <c r="D36" s="11"/>
      <c r="E36" s="11" t="s">
        <v>67</v>
      </c>
      <c r="F36" s="11" t="s">
        <v>24</v>
      </c>
      <c r="G36" s="11" t="s">
        <v>26</v>
      </c>
      <c r="H36" s="11" t="s">
        <v>26</v>
      </c>
      <c r="I36" s="13">
        <v>2020.2</v>
      </c>
      <c r="J36" s="13">
        <v>1708.1</v>
      </c>
      <c r="K36" s="11">
        <v>81</v>
      </c>
      <c r="L36" s="13">
        <v>152999.39000000001</v>
      </c>
      <c r="M36" s="13">
        <v>0</v>
      </c>
      <c r="N36" s="13">
        <v>0</v>
      </c>
      <c r="O36" s="13">
        <v>0</v>
      </c>
      <c r="P36" s="13">
        <f t="shared" si="0"/>
        <v>152999.39000000001</v>
      </c>
      <c r="Q36" s="13">
        <f t="shared" si="1"/>
        <v>75.734773784773793</v>
      </c>
      <c r="R36" s="13">
        <v>21855.72</v>
      </c>
      <c r="S36" s="24">
        <v>45291</v>
      </c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</row>
    <row r="37" spans="1:56" s="14" customFormat="1" x14ac:dyDescent="0.2">
      <c r="A37" s="21">
        <v>25</v>
      </c>
      <c r="B37" s="11" t="s">
        <v>61</v>
      </c>
      <c r="C37" s="11" t="s">
        <v>39</v>
      </c>
      <c r="D37" s="11"/>
      <c r="E37" s="11" t="s">
        <v>67</v>
      </c>
      <c r="F37" s="11" t="s">
        <v>24</v>
      </c>
      <c r="G37" s="11" t="s">
        <v>26</v>
      </c>
      <c r="H37" s="11" t="s">
        <v>25</v>
      </c>
      <c r="I37" s="13">
        <v>2443.6</v>
      </c>
      <c r="J37" s="13">
        <v>2117.5</v>
      </c>
      <c r="K37" s="11">
        <v>60</v>
      </c>
      <c r="L37" s="13">
        <v>510033.66</v>
      </c>
      <c r="M37" s="13">
        <v>0</v>
      </c>
      <c r="N37" s="13">
        <v>0</v>
      </c>
      <c r="O37" s="13">
        <v>0</v>
      </c>
      <c r="P37" s="13">
        <f t="shared" si="0"/>
        <v>510033.66</v>
      </c>
      <c r="Q37" s="13">
        <f t="shared" si="1"/>
        <v>208.72223768210836</v>
      </c>
      <c r="R37" s="13">
        <v>21855.72</v>
      </c>
      <c r="S37" s="24">
        <v>45291</v>
      </c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</row>
    <row r="38" spans="1:56" s="14" customFormat="1" x14ac:dyDescent="0.2">
      <c r="A38" s="21">
        <v>26</v>
      </c>
      <c r="B38" s="11" t="s">
        <v>62</v>
      </c>
      <c r="C38" s="11" t="s">
        <v>30</v>
      </c>
      <c r="D38" s="11"/>
      <c r="E38" s="11" t="s">
        <v>67</v>
      </c>
      <c r="F38" s="11" t="s">
        <v>24</v>
      </c>
      <c r="G38" s="11" t="s">
        <v>26</v>
      </c>
      <c r="H38" s="11" t="s">
        <v>26</v>
      </c>
      <c r="I38" s="13">
        <v>1267</v>
      </c>
      <c r="J38" s="13">
        <v>1064</v>
      </c>
      <c r="K38" s="11">
        <v>71</v>
      </c>
      <c r="L38" s="13">
        <v>74279.33</v>
      </c>
      <c r="M38" s="13">
        <v>0</v>
      </c>
      <c r="N38" s="13">
        <v>0</v>
      </c>
      <c r="O38" s="13">
        <v>0</v>
      </c>
      <c r="P38" s="13">
        <f t="shared" si="0"/>
        <v>74279.33</v>
      </c>
      <c r="Q38" s="13">
        <f t="shared" si="1"/>
        <v>58.626148382004736</v>
      </c>
      <c r="R38" s="13">
        <v>21855.72</v>
      </c>
      <c r="S38" s="24">
        <v>45291</v>
      </c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</row>
    <row r="39" spans="1:56" s="14" customFormat="1" x14ac:dyDescent="0.2">
      <c r="A39" s="21">
        <v>27</v>
      </c>
      <c r="B39" s="11" t="s">
        <v>63</v>
      </c>
      <c r="C39" s="11" t="s">
        <v>23</v>
      </c>
      <c r="D39" s="11"/>
      <c r="E39" s="11" t="s">
        <v>67</v>
      </c>
      <c r="F39" s="11" t="s">
        <v>38</v>
      </c>
      <c r="G39" s="11" t="s">
        <v>26</v>
      </c>
      <c r="H39" s="11" t="s">
        <v>26</v>
      </c>
      <c r="I39" s="13">
        <v>1850.3</v>
      </c>
      <c r="J39" s="13">
        <v>1588.9</v>
      </c>
      <c r="K39" s="11">
        <v>72</v>
      </c>
      <c r="L39" s="13">
        <v>288503.74</v>
      </c>
      <c r="M39" s="13">
        <v>0</v>
      </c>
      <c r="N39" s="13">
        <v>0</v>
      </c>
      <c r="O39" s="13">
        <v>0</v>
      </c>
      <c r="P39" s="13">
        <f t="shared" si="0"/>
        <v>288503.74</v>
      </c>
      <c r="Q39" s="13">
        <f t="shared" si="1"/>
        <v>155.92268280819326</v>
      </c>
      <c r="R39" s="13">
        <v>18154.98</v>
      </c>
      <c r="S39" s="24">
        <v>45291</v>
      </c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</row>
    <row r="40" spans="1:56" s="14" customFormat="1" x14ac:dyDescent="0.2">
      <c r="A40" s="21">
        <v>28</v>
      </c>
      <c r="B40" s="11" t="s">
        <v>64</v>
      </c>
      <c r="C40" s="11" t="s">
        <v>39</v>
      </c>
      <c r="D40" s="11"/>
      <c r="E40" s="11" t="s">
        <v>67</v>
      </c>
      <c r="F40" s="11" t="s">
        <v>38</v>
      </c>
      <c r="G40" s="11" t="s">
        <v>26</v>
      </c>
      <c r="H40" s="11" t="s">
        <v>26</v>
      </c>
      <c r="I40" s="13">
        <v>1835.6</v>
      </c>
      <c r="J40" s="13">
        <v>1660.4</v>
      </c>
      <c r="K40" s="11">
        <v>78</v>
      </c>
      <c r="L40" s="13">
        <v>196932.11</v>
      </c>
      <c r="M40" s="13">
        <v>0</v>
      </c>
      <c r="N40" s="13">
        <v>0</v>
      </c>
      <c r="O40" s="13">
        <v>0</v>
      </c>
      <c r="P40" s="13">
        <f t="shared" si="0"/>
        <v>196932.11</v>
      </c>
      <c r="Q40" s="13">
        <f t="shared" si="1"/>
        <v>107.28487143168446</v>
      </c>
      <c r="R40" s="13">
        <v>18154.98</v>
      </c>
      <c r="S40" s="24">
        <v>45291</v>
      </c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</row>
    <row r="41" spans="1:56" s="14" customFormat="1" x14ac:dyDescent="0.2">
      <c r="A41" s="21">
        <v>29</v>
      </c>
      <c r="B41" s="11" t="s">
        <v>65</v>
      </c>
      <c r="C41" s="11" t="s">
        <v>37</v>
      </c>
      <c r="D41" s="11"/>
      <c r="E41" s="11" t="s">
        <v>67</v>
      </c>
      <c r="F41" s="11" t="s">
        <v>38</v>
      </c>
      <c r="G41" s="11" t="s">
        <v>25</v>
      </c>
      <c r="H41" s="11" t="s">
        <v>25</v>
      </c>
      <c r="I41" s="13">
        <v>855.6</v>
      </c>
      <c r="J41" s="13">
        <v>752.3</v>
      </c>
      <c r="K41" s="11">
        <v>35</v>
      </c>
      <c r="L41" s="13">
        <v>16645.240000000002</v>
      </c>
      <c r="M41" s="13">
        <v>0</v>
      </c>
      <c r="N41" s="13">
        <v>0</v>
      </c>
      <c r="O41" s="13">
        <v>0</v>
      </c>
      <c r="P41" s="13">
        <f t="shared" si="0"/>
        <v>16645.240000000002</v>
      </c>
      <c r="Q41" s="13">
        <f t="shared" si="1"/>
        <v>19.454464703132306</v>
      </c>
      <c r="R41" s="13">
        <v>18154.98</v>
      </c>
      <c r="S41" s="24">
        <v>45291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</row>
    <row r="42" spans="1:56" s="14" customFormat="1" x14ac:dyDescent="0.2">
      <c r="A42" s="21">
        <v>30</v>
      </c>
      <c r="B42" s="11" t="s">
        <v>66</v>
      </c>
      <c r="C42" s="11" t="s">
        <v>37</v>
      </c>
      <c r="D42" s="11"/>
      <c r="E42" s="11" t="s">
        <v>67</v>
      </c>
      <c r="F42" s="11" t="s">
        <v>38</v>
      </c>
      <c r="G42" s="11" t="s">
        <v>25</v>
      </c>
      <c r="H42" s="11" t="s">
        <v>25</v>
      </c>
      <c r="I42" s="13">
        <v>838.7</v>
      </c>
      <c r="J42" s="13">
        <v>764.2</v>
      </c>
      <c r="K42" s="15">
        <f>J42/16</f>
        <v>47.762500000000003</v>
      </c>
      <c r="L42" s="13">
        <v>223760.44</v>
      </c>
      <c r="M42" s="13">
        <v>0</v>
      </c>
      <c r="N42" s="13">
        <v>0</v>
      </c>
      <c r="O42" s="13">
        <v>0</v>
      </c>
      <c r="P42" s="13">
        <f t="shared" si="0"/>
        <v>223760.44</v>
      </c>
      <c r="Q42" s="13">
        <f t="shared" si="1"/>
        <v>266.79437224275665</v>
      </c>
      <c r="R42" s="13">
        <v>18154.98</v>
      </c>
      <c r="S42" s="24">
        <v>45291</v>
      </c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</row>
    <row r="43" spans="1:56" s="14" customFormat="1" ht="23.25" customHeight="1" x14ac:dyDescent="0.2">
      <c r="A43" s="21"/>
      <c r="B43" s="51" t="s">
        <v>71</v>
      </c>
      <c r="C43" s="51"/>
      <c r="D43" s="11"/>
      <c r="E43" s="11"/>
      <c r="F43" s="11"/>
      <c r="G43" s="11"/>
      <c r="H43" s="11"/>
      <c r="I43" s="1">
        <f>SUM(I13:I42)</f>
        <v>64373.1</v>
      </c>
      <c r="J43" s="1">
        <f>SUM(J13:J42)</f>
        <v>55236.899999999994</v>
      </c>
      <c r="K43" s="2">
        <f>SUM(K13:K42)</f>
        <v>3372.2062499999997</v>
      </c>
      <c r="L43" s="1">
        <v>23142363.68</v>
      </c>
      <c r="M43" s="1">
        <f>SUM(M13:M42)</f>
        <v>0</v>
      </c>
      <c r="N43" s="1">
        <f>SUM(N13:N42)</f>
        <v>0</v>
      </c>
      <c r="O43" s="1">
        <f>SUM(O13:O42)</f>
        <v>0</v>
      </c>
      <c r="P43" s="1">
        <f>SUM(P13:P42)</f>
        <v>23142363.68</v>
      </c>
      <c r="Q43" s="13"/>
      <c r="R43" s="13"/>
      <c r="S43" s="22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</row>
    <row r="44" spans="1:56" s="14" customFormat="1" x14ac:dyDescent="0.2">
      <c r="A44" s="21"/>
      <c r="B44" s="37" t="s">
        <v>70</v>
      </c>
      <c r="C44" s="37"/>
      <c r="D44" s="37"/>
      <c r="E44" s="11"/>
      <c r="F44" s="11"/>
      <c r="G44" s="11"/>
      <c r="H44" s="11"/>
      <c r="I44" s="13"/>
      <c r="J44" s="13"/>
      <c r="K44" s="12"/>
      <c r="L44" s="13"/>
      <c r="M44" s="13"/>
      <c r="N44" s="13"/>
      <c r="O44" s="13"/>
      <c r="P44" s="13"/>
      <c r="Q44" s="13"/>
      <c r="R44" s="13"/>
      <c r="S44" s="22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</row>
    <row r="45" spans="1:56" s="14" customFormat="1" x14ac:dyDescent="0.2">
      <c r="A45" s="21">
        <v>31</v>
      </c>
      <c r="B45" s="11" t="s">
        <v>42</v>
      </c>
      <c r="C45" s="11" t="s">
        <v>29</v>
      </c>
      <c r="D45" s="11"/>
      <c r="E45" s="11" t="s">
        <v>67</v>
      </c>
      <c r="F45" s="11" t="s">
        <v>24</v>
      </c>
      <c r="G45" s="11" t="s">
        <v>31</v>
      </c>
      <c r="H45" s="11" t="s">
        <v>25</v>
      </c>
      <c r="I45" s="13">
        <v>1425.8</v>
      </c>
      <c r="J45" s="13">
        <v>1315.7</v>
      </c>
      <c r="K45" s="11">
        <v>87</v>
      </c>
      <c r="L45" s="13">
        <v>4716769.2300000004</v>
      </c>
      <c r="M45" s="13">
        <v>0</v>
      </c>
      <c r="N45" s="13">
        <v>0</v>
      </c>
      <c r="O45" s="13">
        <v>0</v>
      </c>
      <c r="P45" s="13">
        <f t="shared" ref="P45:P50" si="4">ROUNDUP(L45-M45-N45-O45,2)</f>
        <v>4716769.2300000004</v>
      </c>
      <c r="Q45" s="13">
        <f t="shared" ref="Q45:Q50" si="5">L45/I45</f>
        <v>3308.1562841913315</v>
      </c>
      <c r="R45" s="13">
        <v>23079.64</v>
      </c>
      <c r="S45" s="24">
        <v>45657</v>
      </c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</row>
    <row r="46" spans="1:56" s="14" customFormat="1" x14ac:dyDescent="0.2">
      <c r="A46" s="21">
        <v>32</v>
      </c>
      <c r="B46" s="11" t="s">
        <v>44</v>
      </c>
      <c r="C46" s="11" t="s">
        <v>33</v>
      </c>
      <c r="D46" s="11"/>
      <c r="E46" s="11" t="s">
        <v>67</v>
      </c>
      <c r="F46" s="11" t="s">
        <v>24</v>
      </c>
      <c r="G46" s="11" t="s">
        <v>25</v>
      </c>
      <c r="H46" s="11" t="s">
        <v>26</v>
      </c>
      <c r="I46" s="13">
        <v>1012.6</v>
      </c>
      <c r="J46" s="13">
        <v>878.6</v>
      </c>
      <c r="K46" s="11">
        <v>63</v>
      </c>
      <c r="L46" s="13">
        <v>3599739.55</v>
      </c>
      <c r="M46" s="13">
        <v>0</v>
      </c>
      <c r="N46" s="13">
        <v>0</v>
      </c>
      <c r="O46" s="13">
        <v>0</v>
      </c>
      <c r="P46" s="13">
        <f t="shared" si="4"/>
        <v>3599739.55</v>
      </c>
      <c r="Q46" s="13">
        <f t="shared" si="5"/>
        <v>3554.9472150898673</v>
      </c>
      <c r="R46" s="13">
        <v>23079.64</v>
      </c>
      <c r="S46" s="24">
        <v>45657</v>
      </c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</row>
    <row r="47" spans="1:56" s="14" customFormat="1" x14ac:dyDescent="0.2">
      <c r="A47" s="21">
        <v>33</v>
      </c>
      <c r="B47" s="11" t="s">
        <v>48</v>
      </c>
      <c r="C47" s="11" t="s">
        <v>35</v>
      </c>
      <c r="D47" s="11"/>
      <c r="E47" s="11" t="s">
        <v>67</v>
      </c>
      <c r="F47" s="11" t="s">
        <v>24</v>
      </c>
      <c r="G47" s="11" t="s">
        <v>26</v>
      </c>
      <c r="H47" s="11" t="s">
        <v>36</v>
      </c>
      <c r="I47" s="13">
        <v>698.4</v>
      </c>
      <c r="J47" s="13">
        <v>607.9</v>
      </c>
      <c r="K47" s="11">
        <v>31</v>
      </c>
      <c r="L47" s="13">
        <v>5604968.5899999999</v>
      </c>
      <c r="M47" s="13">
        <v>0</v>
      </c>
      <c r="N47" s="13">
        <v>0</v>
      </c>
      <c r="O47" s="13">
        <v>0</v>
      </c>
      <c r="P47" s="13">
        <f t="shared" si="4"/>
        <v>5604968.5899999999</v>
      </c>
      <c r="Q47" s="13">
        <f t="shared" si="5"/>
        <v>8025.4418528064143</v>
      </c>
      <c r="R47" s="13">
        <v>23079.64</v>
      </c>
      <c r="S47" s="34">
        <v>45657</v>
      </c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</row>
    <row r="48" spans="1:56" s="14" customFormat="1" x14ac:dyDescent="0.2">
      <c r="A48" s="21">
        <v>34</v>
      </c>
      <c r="B48" s="11" t="s">
        <v>49</v>
      </c>
      <c r="C48" s="11" t="s">
        <v>33</v>
      </c>
      <c r="D48" s="11"/>
      <c r="E48" s="11" t="s">
        <v>67</v>
      </c>
      <c r="F48" s="11" t="s">
        <v>38</v>
      </c>
      <c r="G48" s="11" t="s">
        <v>26</v>
      </c>
      <c r="H48" s="11" t="s">
        <v>26</v>
      </c>
      <c r="I48" s="13">
        <v>1215</v>
      </c>
      <c r="J48" s="13">
        <v>1213.0999999999999</v>
      </c>
      <c r="K48" s="11">
        <v>63</v>
      </c>
      <c r="L48" s="13">
        <v>4842492.34</v>
      </c>
      <c r="M48" s="13">
        <v>0</v>
      </c>
      <c r="N48" s="13">
        <v>0</v>
      </c>
      <c r="O48" s="13">
        <v>0</v>
      </c>
      <c r="P48" s="13">
        <f t="shared" si="4"/>
        <v>4842492.34</v>
      </c>
      <c r="Q48" s="13">
        <f t="shared" si="5"/>
        <v>3985.5904032921808</v>
      </c>
      <c r="R48" s="13">
        <v>19171.66</v>
      </c>
      <c r="S48" s="34">
        <v>45657</v>
      </c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</row>
    <row r="49" spans="1:56" s="14" customFormat="1" x14ac:dyDescent="0.2">
      <c r="A49" s="21">
        <v>35</v>
      </c>
      <c r="B49" s="11" t="s">
        <v>50</v>
      </c>
      <c r="C49" s="11" t="s">
        <v>35</v>
      </c>
      <c r="D49" s="11"/>
      <c r="E49" s="11" t="s">
        <v>67</v>
      </c>
      <c r="F49" s="11" t="s">
        <v>24</v>
      </c>
      <c r="G49" s="11" t="s">
        <v>31</v>
      </c>
      <c r="H49" s="11" t="s">
        <v>28</v>
      </c>
      <c r="I49" s="13">
        <v>4727</v>
      </c>
      <c r="J49" s="13">
        <v>4072.6</v>
      </c>
      <c r="K49" s="11">
        <v>396</v>
      </c>
      <c r="L49" s="13">
        <v>32853792.199999999</v>
      </c>
      <c r="M49" s="13">
        <v>0</v>
      </c>
      <c r="N49" s="13">
        <v>0</v>
      </c>
      <c r="O49" s="13">
        <v>0</v>
      </c>
      <c r="P49" s="13">
        <f t="shared" si="4"/>
        <v>32853792.199999999</v>
      </c>
      <c r="Q49" s="13">
        <f t="shared" si="5"/>
        <v>6950.2416331711447</v>
      </c>
      <c r="R49" s="13">
        <v>23079.64</v>
      </c>
      <c r="S49" s="34">
        <v>45657</v>
      </c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</row>
    <row r="50" spans="1:56" s="14" customFormat="1" x14ac:dyDescent="0.2">
      <c r="A50" s="21">
        <v>36</v>
      </c>
      <c r="B50" s="11" t="s">
        <v>66</v>
      </c>
      <c r="C50" s="11" t="s">
        <v>37</v>
      </c>
      <c r="D50" s="11"/>
      <c r="E50" s="11" t="s">
        <v>67</v>
      </c>
      <c r="F50" s="11" t="s">
        <v>38</v>
      </c>
      <c r="G50" s="11" t="s">
        <v>25</v>
      </c>
      <c r="H50" s="11" t="s">
        <v>25</v>
      </c>
      <c r="I50" s="13">
        <v>838.7</v>
      </c>
      <c r="J50" s="13">
        <v>764.2</v>
      </c>
      <c r="K50" s="11">
        <v>28</v>
      </c>
      <c r="L50" s="13">
        <v>5713722.7300000004</v>
      </c>
      <c r="M50" s="13">
        <v>0</v>
      </c>
      <c r="N50" s="13">
        <v>0</v>
      </c>
      <c r="O50" s="13">
        <v>0</v>
      </c>
      <c r="P50" s="13">
        <f t="shared" si="4"/>
        <v>5713722.7300000004</v>
      </c>
      <c r="Q50" s="13">
        <f t="shared" si="5"/>
        <v>6812.5941695481106</v>
      </c>
      <c r="R50" s="13">
        <v>19171.66</v>
      </c>
      <c r="S50" s="34">
        <v>45657</v>
      </c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</row>
    <row r="51" spans="1:56" s="14" customFormat="1" x14ac:dyDescent="0.2">
      <c r="A51" s="21"/>
      <c r="B51" s="51" t="s">
        <v>73</v>
      </c>
      <c r="C51" s="51"/>
      <c r="D51" s="11"/>
      <c r="E51" s="11"/>
      <c r="F51" s="11"/>
      <c r="G51" s="11"/>
      <c r="H51" s="11"/>
      <c r="I51" s="1">
        <f>SUM(I45:I50)</f>
        <v>9917.5</v>
      </c>
      <c r="J51" s="1">
        <f t="shared" ref="J51:P51" si="6">SUM(J45:J50)</f>
        <v>8852.1</v>
      </c>
      <c r="K51" s="1">
        <f t="shared" si="6"/>
        <v>668</v>
      </c>
      <c r="L51" s="1">
        <f t="shared" si="6"/>
        <v>57331484.640000001</v>
      </c>
      <c r="M51" s="1">
        <f t="shared" si="6"/>
        <v>0</v>
      </c>
      <c r="N51" s="1">
        <f t="shared" si="6"/>
        <v>0</v>
      </c>
      <c r="O51" s="1">
        <f t="shared" si="6"/>
        <v>0</v>
      </c>
      <c r="P51" s="1">
        <f t="shared" si="6"/>
        <v>57331484.640000001</v>
      </c>
      <c r="Q51" s="13"/>
      <c r="R51" s="13"/>
      <c r="S51" s="11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</row>
    <row r="52" spans="1:56" s="14" customFormat="1" x14ac:dyDescent="0.2">
      <c r="A52" s="21">
        <v>37</v>
      </c>
      <c r="B52" s="11" t="s">
        <v>40</v>
      </c>
      <c r="C52" s="11" t="s">
        <v>39</v>
      </c>
      <c r="D52" s="11"/>
      <c r="E52" s="11" t="s">
        <v>67</v>
      </c>
      <c r="F52" s="11" t="s">
        <v>38</v>
      </c>
      <c r="G52" s="11" t="s">
        <v>26</v>
      </c>
      <c r="H52" s="11" t="s">
        <v>32</v>
      </c>
      <c r="I52" s="13">
        <v>3446.2</v>
      </c>
      <c r="J52" s="13">
        <v>2876</v>
      </c>
      <c r="K52" s="11">
        <v>136</v>
      </c>
      <c r="L52" s="13">
        <v>8282647.0800000001</v>
      </c>
      <c r="M52" s="13">
        <v>0</v>
      </c>
      <c r="N52" s="13">
        <v>0</v>
      </c>
      <c r="O52" s="13">
        <v>0</v>
      </c>
      <c r="P52" s="13">
        <f t="shared" ref="P52:P73" si="7">ROUNDUP(L52-M52-N52-O52,2)</f>
        <v>8282647.0800000001</v>
      </c>
      <c r="Q52" s="13">
        <f t="shared" ref="Q52:Q73" si="8">L52/I52</f>
        <v>2403.4145087342581</v>
      </c>
      <c r="R52" s="13">
        <v>19171.66</v>
      </c>
      <c r="S52" s="34">
        <v>46022</v>
      </c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</row>
    <row r="53" spans="1:56" s="14" customFormat="1" x14ac:dyDescent="0.2">
      <c r="A53" s="21">
        <v>38</v>
      </c>
      <c r="B53" s="11" t="s">
        <v>41</v>
      </c>
      <c r="C53" s="11" t="s">
        <v>27</v>
      </c>
      <c r="D53" s="11"/>
      <c r="E53" s="11" t="s">
        <v>67</v>
      </c>
      <c r="F53" s="11" t="s">
        <v>24</v>
      </c>
      <c r="G53" s="11" t="s">
        <v>26</v>
      </c>
      <c r="H53" s="11" t="s">
        <v>36</v>
      </c>
      <c r="I53" s="13">
        <v>745.4</v>
      </c>
      <c r="J53" s="13">
        <v>679.1</v>
      </c>
      <c r="K53" s="11">
        <v>26</v>
      </c>
      <c r="L53" s="13">
        <v>1210586.83</v>
      </c>
      <c r="M53" s="13">
        <v>0</v>
      </c>
      <c r="N53" s="13">
        <v>0</v>
      </c>
      <c r="O53" s="13">
        <v>0</v>
      </c>
      <c r="P53" s="13">
        <f t="shared" si="7"/>
        <v>1210586.83</v>
      </c>
      <c r="Q53" s="13">
        <f t="shared" si="8"/>
        <v>1624.0767775690906</v>
      </c>
      <c r="R53" s="13">
        <v>23079.64</v>
      </c>
      <c r="S53" s="34">
        <v>46022</v>
      </c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</row>
    <row r="54" spans="1:56" s="14" customFormat="1" x14ac:dyDescent="0.2">
      <c r="A54" s="21">
        <v>39</v>
      </c>
      <c r="B54" s="11" t="s">
        <v>43</v>
      </c>
      <c r="C54" s="11" t="s">
        <v>37</v>
      </c>
      <c r="D54" s="11"/>
      <c r="E54" s="11" t="s">
        <v>67</v>
      </c>
      <c r="F54" s="11" t="s">
        <v>24</v>
      </c>
      <c r="G54" s="11" t="s">
        <v>25</v>
      </c>
      <c r="H54" s="11" t="s">
        <v>25</v>
      </c>
      <c r="I54" s="13">
        <v>666.6</v>
      </c>
      <c r="J54" s="13">
        <v>595.20000000000005</v>
      </c>
      <c r="K54" s="11">
        <v>44</v>
      </c>
      <c r="L54" s="13">
        <v>611390.37</v>
      </c>
      <c r="M54" s="13">
        <v>0</v>
      </c>
      <c r="N54" s="13">
        <v>0</v>
      </c>
      <c r="O54" s="13">
        <v>0</v>
      </c>
      <c r="P54" s="13">
        <f t="shared" si="7"/>
        <v>611390.37</v>
      </c>
      <c r="Q54" s="13">
        <f t="shared" si="8"/>
        <v>917.17727272727268</v>
      </c>
      <c r="R54" s="13">
        <v>23079.64</v>
      </c>
      <c r="S54" s="34">
        <v>46022</v>
      </c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</row>
    <row r="55" spans="1:56" s="14" customFormat="1" x14ac:dyDescent="0.2">
      <c r="A55" s="21">
        <v>40</v>
      </c>
      <c r="B55" s="11" t="s">
        <v>45</v>
      </c>
      <c r="C55" s="11" t="s">
        <v>39</v>
      </c>
      <c r="D55" s="11"/>
      <c r="E55" s="11" t="s">
        <v>67</v>
      </c>
      <c r="F55" s="11" t="s">
        <v>38</v>
      </c>
      <c r="G55" s="11" t="s">
        <v>26</v>
      </c>
      <c r="H55" s="11" t="s">
        <v>25</v>
      </c>
      <c r="I55" s="13">
        <v>1494.5</v>
      </c>
      <c r="J55" s="13">
        <v>1254.4000000000001</v>
      </c>
      <c r="K55" s="11">
        <v>88</v>
      </c>
      <c r="L55" s="13">
        <v>3612570.43</v>
      </c>
      <c r="M55" s="13">
        <v>0</v>
      </c>
      <c r="N55" s="13">
        <v>0</v>
      </c>
      <c r="O55" s="13">
        <v>0</v>
      </c>
      <c r="P55" s="13">
        <f t="shared" si="7"/>
        <v>3612570.43</v>
      </c>
      <c r="Q55" s="13">
        <f t="shared" si="8"/>
        <v>2417.2435128805623</v>
      </c>
      <c r="R55" s="13">
        <v>19171.66</v>
      </c>
      <c r="S55" s="34">
        <v>46022</v>
      </c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</row>
    <row r="56" spans="1:56" s="14" customFormat="1" x14ac:dyDescent="0.2">
      <c r="A56" s="21">
        <v>41</v>
      </c>
      <c r="B56" s="11" t="s">
        <v>46</v>
      </c>
      <c r="C56" s="11" t="s">
        <v>35</v>
      </c>
      <c r="D56" s="11"/>
      <c r="E56" s="11" t="s">
        <v>67</v>
      </c>
      <c r="F56" s="11" t="s">
        <v>24</v>
      </c>
      <c r="G56" s="11" t="s">
        <v>26</v>
      </c>
      <c r="H56" s="11" t="s">
        <v>25</v>
      </c>
      <c r="I56" s="13">
        <v>1871.2</v>
      </c>
      <c r="J56" s="13">
        <v>1267.5999999999999</v>
      </c>
      <c r="K56" s="11">
        <v>56</v>
      </c>
      <c r="L56" s="13">
        <v>4402038.22</v>
      </c>
      <c r="M56" s="13">
        <v>0</v>
      </c>
      <c r="N56" s="13">
        <v>0</v>
      </c>
      <c r="O56" s="13">
        <v>0</v>
      </c>
      <c r="P56" s="13">
        <f t="shared" si="7"/>
        <v>4402038.22</v>
      </c>
      <c r="Q56" s="13">
        <f t="shared" si="8"/>
        <v>2352.5214942283023</v>
      </c>
      <c r="R56" s="13">
        <v>23079.64</v>
      </c>
      <c r="S56" s="34">
        <v>46022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</row>
    <row r="57" spans="1:56" s="14" customFormat="1" x14ac:dyDescent="0.2">
      <c r="A57" s="21">
        <v>42</v>
      </c>
      <c r="B57" s="11" t="s">
        <v>47</v>
      </c>
      <c r="C57" s="11" t="s">
        <v>35</v>
      </c>
      <c r="D57" s="11"/>
      <c r="E57" s="11" t="s">
        <v>67</v>
      </c>
      <c r="F57" s="11" t="s">
        <v>38</v>
      </c>
      <c r="G57" s="11" t="s">
        <v>26</v>
      </c>
      <c r="H57" s="11" t="s">
        <v>25</v>
      </c>
      <c r="I57" s="13">
        <v>919.7</v>
      </c>
      <c r="J57" s="13">
        <v>842.2</v>
      </c>
      <c r="K57" s="11">
        <v>44</v>
      </c>
      <c r="L57" s="13">
        <v>2425467.81</v>
      </c>
      <c r="M57" s="13">
        <v>0</v>
      </c>
      <c r="N57" s="13">
        <v>0</v>
      </c>
      <c r="O57" s="13">
        <v>0</v>
      </c>
      <c r="P57" s="13">
        <f t="shared" si="7"/>
        <v>2425467.81</v>
      </c>
      <c r="Q57" s="13">
        <f t="shared" si="8"/>
        <v>2637.2380232684573</v>
      </c>
      <c r="R57" s="13">
        <v>19171.66</v>
      </c>
      <c r="S57" s="34">
        <v>46022</v>
      </c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</row>
    <row r="58" spans="1:56" s="14" customFormat="1" x14ac:dyDescent="0.2">
      <c r="A58" s="21">
        <v>43</v>
      </c>
      <c r="B58" s="11" t="s">
        <v>51</v>
      </c>
      <c r="C58" s="11" t="s">
        <v>35</v>
      </c>
      <c r="D58" s="11"/>
      <c r="E58" s="11" t="s">
        <v>67</v>
      </c>
      <c r="F58" s="11" t="s">
        <v>38</v>
      </c>
      <c r="G58" s="11" t="s">
        <v>26</v>
      </c>
      <c r="H58" s="11" t="s">
        <v>25</v>
      </c>
      <c r="I58" s="13">
        <v>1350</v>
      </c>
      <c r="J58" s="13">
        <v>1232.7</v>
      </c>
      <c r="K58" s="11">
        <v>65</v>
      </c>
      <c r="L58" s="13">
        <v>3550076.19</v>
      </c>
      <c r="M58" s="13">
        <v>0</v>
      </c>
      <c r="N58" s="13">
        <v>0</v>
      </c>
      <c r="O58" s="13">
        <v>0</v>
      </c>
      <c r="P58" s="13">
        <f t="shared" si="7"/>
        <v>3550076.19</v>
      </c>
      <c r="Q58" s="13">
        <f t="shared" si="8"/>
        <v>2629.6860666666666</v>
      </c>
      <c r="R58" s="13">
        <v>19171.66</v>
      </c>
      <c r="S58" s="34">
        <v>46022</v>
      </c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</row>
    <row r="59" spans="1:56" s="14" customFormat="1" x14ac:dyDescent="0.2">
      <c r="A59" s="21">
        <v>44</v>
      </c>
      <c r="B59" s="11" t="s">
        <v>52</v>
      </c>
      <c r="C59" s="11" t="s">
        <v>35</v>
      </c>
      <c r="D59" s="11"/>
      <c r="E59" s="11" t="s">
        <v>67</v>
      </c>
      <c r="F59" s="11" t="s">
        <v>38</v>
      </c>
      <c r="G59" s="11" t="s">
        <v>31</v>
      </c>
      <c r="H59" s="11" t="s">
        <v>36</v>
      </c>
      <c r="I59" s="13">
        <v>1485</v>
      </c>
      <c r="J59" s="13">
        <v>909.4</v>
      </c>
      <c r="K59" s="11">
        <v>68</v>
      </c>
      <c r="L59" s="13">
        <v>2618998.37</v>
      </c>
      <c r="M59" s="13">
        <v>0</v>
      </c>
      <c r="N59" s="13">
        <v>0</v>
      </c>
      <c r="O59" s="13">
        <v>0</v>
      </c>
      <c r="P59" s="13">
        <f t="shared" si="7"/>
        <v>2618998.37</v>
      </c>
      <c r="Q59" s="13">
        <f t="shared" si="8"/>
        <v>1763.6352659932661</v>
      </c>
      <c r="R59" s="13">
        <v>19171.66</v>
      </c>
      <c r="S59" s="34">
        <v>46022</v>
      </c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</row>
    <row r="60" spans="1:56" s="14" customFormat="1" x14ac:dyDescent="0.2">
      <c r="A60" s="21">
        <v>45</v>
      </c>
      <c r="B60" s="11" t="s">
        <v>53</v>
      </c>
      <c r="C60" s="11" t="s">
        <v>35</v>
      </c>
      <c r="D60" s="11"/>
      <c r="E60" s="11" t="s">
        <v>67</v>
      </c>
      <c r="F60" s="11" t="s">
        <v>38</v>
      </c>
      <c r="G60" s="11" t="s">
        <v>31</v>
      </c>
      <c r="H60" s="11" t="s">
        <v>25</v>
      </c>
      <c r="I60" s="13">
        <v>2452</v>
      </c>
      <c r="J60" s="13">
        <v>2210</v>
      </c>
      <c r="K60" s="11">
        <v>140</v>
      </c>
      <c r="L60" s="13">
        <v>6364621.0199999996</v>
      </c>
      <c r="M60" s="13">
        <v>0</v>
      </c>
      <c r="N60" s="13">
        <v>0</v>
      </c>
      <c r="O60" s="13">
        <v>0</v>
      </c>
      <c r="P60" s="13">
        <f t="shared" si="7"/>
        <v>6364621.0199999996</v>
      </c>
      <c r="Q60" s="13">
        <f t="shared" si="8"/>
        <v>2595.6855709624792</v>
      </c>
      <c r="R60" s="13">
        <v>19171.66</v>
      </c>
      <c r="S60" s="34">
        <v>46022</v>
      </c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</row>
    <row r="61" spans="1:56" s="14" customFormat="1" x14ac:dyDescent="0.2">
      <c r="A61" s="21">
        <v>46</v>
      </c>
      <c r="B61" s="11" t="s">
        <v>54</v>
      </c>
      <c r="C61" s="11" t="s">
        <v>23</v>
      </c>
      <c r="D61" s="11"/>
      <c r="E61" s="11" t="s">
        <v>67</v>
      </c>
      <c r="F61" s="11" t="s">
        <v>38</v>
      </c>
      <c r="G61" s="11" t="s">
        <v>31</v>
      </c>
      <c r="H61" s="11" t="s">
        <v>25</v>
      </c>
      <c r="I61" s="13">
        <v>2891</v>
      </c>
      <c r="J61" s="13">
        <v>2224.5</v>
      </c>
      <c r="K61" s="11">
        <v>141</v>
      </c>
      <c r="L61" s="13">
        <v>3345355.49</v>
      </c>
      <c r="M61" s="13">
        <v>0</v>
      </c>
      <c r="N61" s="13">
        <v>0</v>
      </c>
      <c r="O61" s="13">
        <v>0</v>
      </c>
      <c r="P61" s="13">
        <f t="shared" si="7"/>
        <v>3345355.49</v>
      </c>
      <c r="Q61" s="13">
        <f t="shared" si="8"/>
        <v>1157.1620511933588</v>
      </c>
      <c r="R61" s="13">
        <v>19171.66</v>
      </c>
      <c r="S61" s="34">
        <v>46022</v>
      </c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</row>
    <row r="62" spans="1:56" s="14" customFormat="1" x14ac:dyDescent="0.2">
      <c r="A62" s="21">
        <v>47</v>
      </c>
      <c r="B62" s="11" t="s">
        <v>55</v>
      </c>
      <c r="C62" s="11" t="s">
        <v>35</v>
      </c>
      <c r="D62" s="11"/>
      <c r="E62" s="11" t="s">
        <v>67</v>
      </c>
      <c r="F62" s="11" t="s">
        <v>24</v>
      </c>
      <c r="G62" s="11" t="s">
        <v>31</v>
      </c>
      <c r="H62" s="11" t="s">
        <v>25</v>
      </c>
      <c r="I62" s="13">
        <v>3653</v>
      </c>
      <c r="J62" s="13">
        <v>2799.3</v>
      </c>
      <c r="K62" s="11">
        <v>140</v>
      </c>
      <c r="L62" s="13">
        <v>9721225.6099999994</v>
      </c>
      <c r="M62" s="13">
        <v>0</v>
      </c>
      <c r="N62" s="13">
        <v>0</v>
      </c>
      <c r="O62" s="13">
        <v>0</v>
      </c>
      <c r="P62" s="13">
        <f t="shared" si="7"/>
        <v>9721225.6099999994</v>
      </c>
      <c r="Q62" s="13">
        <f t="shared" si="8"/>
        <v>2661.1622255680263</v>
      </c>
      <c r="R62" s="13">
        <v>23079.64</v>
      </c>
      <c r="S62" s="34">
        <v>46022</v>
      </c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</row>
    <row r="63" spans="1:56" s="14" customFormat="1" x14ac:dyDescent="0.2">
      <c r="A63" s="21">
        <v>48</v>
      </c>
      <c r="B63" s="11" t="s">
        <v>56</v>
      </c>
      <c r="C63" s="11" t="s">
        <v>34</v>
      </c>
      <c r="D63" s="11"/>
      <c r="E63" s="11" t="s">
        <v>67</v>
      </c>
      <c r="F63" s="11" t="s">
        <v>38</v>
      </c>
      <c r="G63" s="11" t="s">
        <v>28</v>
      </c>
      <c r="H63" s="11" t="s">
        <v>25</v>
      </c>
      <c r="I63" s="13">
        <v>1247.9000000000001</v>
      </c>
      <c r="J63" s="13">
        <v>1105.2</v>
      </c>
      <c r="K63" s="11">
        <v>93</v>
      </c>
      <c r="L63" s="13">
        <v>3182886.51</v>
      </c>
      <c r="M63" s="13">
        <v>0</v>
      </c>
      <c r="N63" s="13">
        <v>0</v>
      </c>
      <c r="O63" s="13">
        <v>0</v>
      </c>
      <c r="P63" s="13">
        <f t="shared" si="7"/>
        <v>3182886.51</v>
      </c>
      <c r="Q63" s="13">
        <f t="shared" si="8"/>
        <v>2550.5942062665272</v>
      </c>
      <c r="R63" s="13">
        <v>19171.66</v>
      </c>
      <c r="S63" s="34">
        <v>46022</v>
      </c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</row>
    <row r="64" spans="1:56" s="14" customFormat="1" x14ac:dyDescent="0.2">
      <c r="A64" s="21">
        <v>49</v>
      </c>
      <c r="B64" s="11" t="s">
        <v>57</v>
      </c>
      <c r="C64" s="11" t="s">
        <v>35</v>
      </c>
      <c r="D64" s="11"/>
      <c r="E64" s="11" t="s">
        <v>67</v>
      </c>
      <c r="F64" s="11" t="s">
        <v>24</v>
      </c>
      <c r="G64" s="11" t="s">
        <v>26</v>
      </c>
      <c r="H64" s="11" t="s">
        <v>25</v>
      </c>
      <c r="I64" s="13">
        <v>1504.4</v>
      </c>
      <c r="J64" s="13">
        <v>1357.2</v>
      </c>
      <c r="K64" s="11">
        <v>61</v>
      </c>
      <c r="L64" s="13">
        <v>3097398.41</v>
      </c>
      <c r="M64" s="13">
        <v>0</v>
      </c>
      <c r="N64" s="13">
        <v>0</v>
      </c>
      <c r="O64" s="13">
        <v>0</v>
      </c>
      <c r="P64" s="13">
        <f t="shared" si="7"/>
        <v>3097398.41</v>
      </c>
      <c r="Q64" s="13">
        <f t="shared" si="8"/>
        <v>2058.8928542940707</v>
      </c>
      <c r="R64" s="13">
        <v>23079.64</v>
      </c>
      <c r="S64" s="34">
        <v>46022</v>
      </c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</row>
    <row r="65" spans="1:56" s="14" customFormat="1" x14ac:dyDescent="0.2">
      <c r="A65" s="21">
        <v>50</v>
      </c>
      <c r="B65" s="11" t="s">
        <v>58</v>
      </c>
      <c r="C65" s="11" t="s">
        <v>27</v>
      </c>
      <c r="D65" s="11"/>
      <c r="E65" s="11" t="s">
        <v>67</v>
      </c>
      <c r="F65" s="11" t="s">
        <v>24</v>
      </c>
      <c r="G65" s="11" t="s">
        <v>26</v>
      </c>
      <c r="H65" s="11" t="s">
        <v>26</v>
      </c>
      <c r="I65" s="13">
        <v>1950.9</v>
      </c>
      <c r="J65" s="13">
        <v>1713</v>
      </c>
      <c r="K65" s="11">
        <v>81</v>
      </c>
      <c r="L65" s="13">
        <v>3916197.08</v>
      </c>
      <c r="M65" s="13">
        <v>0</v>
      </c>
      <c r="N65" s="13">
        <v>0</v>
      </c>
      <c r="O65" s="13">
        <v>0</v>
      </c>
      <c r="P65" s="13">
        <f t="shared" si="7"/>
        <v>3916197.08</v>
      </c>
      <c r="Q65" s="13">
        <f t="shared" si="8"/>
        <v>2007.3797119278281</v>
      </c>
      <c r="R65" s="13">
        <v>23079.64</v>
      </c>
      <c r="S65" s="34">
        <v>46022</v>
      </c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</row>
    <row r="66" spans="1:56" s="14" customFormat="1" x14ac:dyDescent="0.2">
      <c r="A66" s="21">
        <v>51</v>
      </c>
      <c r="B66" s="11" t="s">
        <v>59</v>
      </c>
      <c r="C66" s="11" t="s">
        <v>35</v>
      </c>
      <c r="D66" s="11"/>
      <c r="E66" s="11" t="s">
        <v>67</v>
      </c>
      <c r="F66" s="11" t="s">
        <v>24</v>
      </c>
      <c r="G66" s="11" t="s">
        <v>26</v>
      </c>
      <c r="H66" s="11" t="s">
        <v>26</v>
      </c>
      <c r="I66" s="13">
        <v>2141.5</v>
      </c>
      <c r="J66" s="13">
        <v>1625.1</v>
      </c>
      <c r="K66" s="11">
        <v>72</v>
      </c>
      <c r="L66" s="13">
        <v>8480822.4900000002</v>
      </c>
      <c r="M66" s="13">
        <v>0</v>
      </c>
      <c r="N66" s="13">
        <v>0</v>
      </c>
      <c r="O66" s="13">
        <v>0</v>
      </c>
      <c r="P66" s="13">
        <f t="shared" si="7"/>
        <v>8480822.4900000002</v>
      </c>
      <c r="Q66" s="13">
        <f t="shared" si="8"/>
        <v>3960.2253046929723</v>
      </c>
      <c r="R66" s="13">
        <v>23079.64</v>
      </c>
      <c r="S66" s="34">
        <v>46022</v>
      </c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</row>
    <row r="67" spans="1:56" s="14" customFormat="1" x14ac:dyDescent="0.2">
      <c r="A67" s="21">
        <v>52</v>
      </c>
      <c r="B67" s="11" t="s">
        <v>60</v>
      </c>
      <c r="C67" s="11" t="s">
        <v>27</v>
      </c>
      <c r="D67" s="11"/>
      <c r="E67" s="11" t="s">
        <v>67</v>
      </c>
      <c r="F67" s="11" t="s">
        <v>24</v>
      </c>
      <c r="G67" s="11" t="s">
        <v>26</v>
      </c>
      <c r="H67" s="11" t="s">
        <v>26</v>
      </c>
      <c r="I67" s="13">
        <v>2020.2</v>
      </c>
      <c r="J67" s="13">
        <v>1708.1</v>
      </c>
      <c r="K67" s="11">
        <v>81</v>
      </c>
      <c r="L67" s="13">
        <v>3906839.38</v>
      </c>
      <c r="M67" s="13">
        <v>0</v>
      </c>
      <c r="N67" s="13">
        <v>0</v>
      </c>
      <c r="O67" s="13">
        <v>0</v>
      </c>
      <c r="P67" s="13">
        <f t="shared" si="7"/>
        <v>3906839.38</v>
      </c>
      <c r="Q67" s="13">
        <f t="shared" si="8"/>
        <v>1933.8874269874268</v>
      </c>
      <c r="R67" s="13">
        <v>23079.64</v>
      </c>
      <c r="S67" s="34">
        <v>46022</v>
      </c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</row>
    <row r="68" spans="1:56" s="14" customFormat="1" x14ac:dyDescent="0.2">
      <c r="A68" s="21">
        <v>53</v>
      </c>
      <c r="B68" s="11" t="s">
        <v>61</v>
      </c>
      <c r="C68" s="11" t="s">
        <v>39</v>
      </c>
      <c r="D68" s="11"/>
      <c r="E68" s="11" t="s">
        <v>67</v>
      </c>
      <c r="F68" s="11" t="s">
        <v>24</v>
      </c>
      <c r="G68" s="11" t="s">
        <v>26</v>
      </c>
      <c r="H68" s="11" t="s">
        <v>25</v>
      </c>
      <c r="I68" s="13">
        <v>2443.6</v>
      </c>
      <c r="J68" s="13">
        <v>2117.5</v>
      </c>
      <c r="K68" s="11">
        <v>60</v>
      </c>
      <c r="L68" s="13">
        <v>13023709.390000001</v>
      </c>
      <c r="M68" s="13">
        <v>0</v>
      </c>
      <c r="N68" s="13">
        <v>0</v>
      </c>
      <c r="O68" s="13">
        <v>0</v>
      </c>
      <c r="P68" s="13">
        <f t="shared" si="7"/>
        <v>13023709.390000001</v>
      </c>
      <c r="Q68" s="13">
        <f t="shared" si="8"/>
        <v>5329.7222908823051</v>
      </c>
      <c r="R68" s="13">
        <v>23079.64</v>
      </c>
      <c r="S68" s="34">
        <v>46022</v>
      </c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</row>
    <row r="69" spans="1:56" s="14" customFormat="1" x14ac:dyDescent="0.2">
      <c r="A69" s="21">
        <v>54</v>
      </c>
      <c r="B69" s="11" t="s">
        <v>62</v>
      </c>
      <c r="C69" s="11" t="s">
        <v>30</v>
      </c>
      <c r="D69" s="11"/>
      <c r="E69" s="11" t="s">
        <v>67</v>
      </c>
      <c r="F69" s="11" t="s">
        <v>24</v>
      </c>
      <c r="G69" s="11" t="s">
        <v>26</v>
      </c>
      <c r="H69" s="11" t="s">
        <v>26</v>
      </c>
      <c r="I69" s="13">
        <v>1267</v>
      </c>
      <c r="J69" s="13">
        <v>1064</v>
      </c>
      <c r="K69" s="11">
        <v>71</v>
      </c>
      <c r="L69" s="13">
        <v>1896722.69</v>
      </c>
      <c r="M69" s="13">
        <v>0</v>
      </c>
      <c r="N69" s="13">
        <v>0</v>
      </c>
      <c r="O69" s="13">
        <v>0</v>
      </c>
      <c r="P69" s="13">
        <f t="shared" si="7"/>
        <v>1896722.69</v>
      </c>
      <c r="Q69" s="13">
        <f t="shared" si="8"/>
        <v>1497.0186977111287</v>
      </c>
      <c r="R69" s="13">
        <v>23079.64</v>
      </c>
      <c r="S69" s="34">
        <v>46022</v>
      </c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</row>
    <row r="70" spans="1:56" s="14" customFormat="1" x14ac:dyDescent="0.2">
      <c r="A70" s="21">
        <v>55</v>
      </c>
      <c r="B70" s="11" t="s">
        <v>63</v>
      </c>
      <c r="C70" s="11" t="s">
        <v>23</v>
      </c>
      <c r="D70" s="11"/>
      <c r="E70" s="11" t="s">
        <v>67</v>
      </c>
      <c r="F70" s="11" t="s">
        <v>38</v>
      </c>
      <c r="G70" s="11" t="s">
        <v>26</v>
      </c>
      <c r="H70" s="11" t="s">
        <v>26</v>
      </c>
      <c r="I70" s="13">
        <v>1850.3</v>
      </c>
      <c r="J70" s="13">
        <v>1588.9</v>
      </c>
      <c r="K70" s="11">
        <v>72</v>
      </c>
      <c r="L70" s="13">
        <v>7366942.9900000002</v>
      </c>
      <c r="M70" s="13">
        <v>0</v>
      </c>
      <c r="N70" s="13">
        <v>0</v>
      </c>
      <c r="O70" s="13">
        <v>0</v>
      </c>
      <c r="P70" s="13">
        <f t="shared" si="7"/>
        <v>7366942.9900000002</v>
      </c>
      <c r="Q70" s="13">
        <f t="shared" si="8"/>
        <v>3981.4856996162785</v>
      </c>
      <c r="R70" s="13">
        <v>19171.66</v>
      </c>
      <c r="S70" s="34">
        <v>46022</v>
      </c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</row>
    <row r="71" spans="1:56" s="14" customFormat="1" x14ac:dyDescent="0.2">
      <c r="A71" s="21">
        <v>56</v>
      </c>
      <c r="B71" s="11" t="s">
        <v>75</v>
      </c>
      <c r="C71" s="11" t="s">
        <v>35</v>
      </c>
      <c r="D71" s="11"/>
      <c r="E71" s="11" t="s">
        <v>68</v>
      </c>
      <c r="F71" s="11" t="s">
        <v>38</v>
      </c>
      <c r="G71" s="11" t="s">
        <v>26</v>
      </c>
      <c r="H71" s="11" t="s">
        <v>32</v>
      </c>
      <c r="I71" s="13">
        <v>3502.8</v>
      </c>
      <c r="J71" s="13">
        <v>2985.9</v>
      </c>
      <c r="K71" s="11">
        <v>105</v>
      </c>
      <c r="L71" s="13">
        <v>17871819.100000001</v>
      </c>
      <c r="M71" s="13">
        <v>0</v>
      </c>
      <c r="N71" s="13">
        <v>0</v>
      </c>
      <c r="O71" s="13">
        <v>0</v>
      </c>
      <c r="P71" s="13">
        <f t="shared" si="7"/>
        <v>17871819.100000001</v>
      </c>
      <c r="Q71" s="13">
        <f t="shared" si="8"/>
        <v>5102.1523067260478</v>
      </c>
      <c r="R71" s="13">
        <v>19171.66</v>
      </c>
      <c r="S71" s="34">
        <v>46022</v>
      </c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</row>
    <row r="72" spans="1:56" s="14" customFormat="1" x14ac:dyDescent="0.2">
      <c r="A72" s="21">
        <v>57</v>
      </c>
      <c r="B72" s="11" t="s">
        <v>64</v>
      </c>
      <c r="C72" s="11" t="s">
        <v>39</v>
      </c>
      <c r="D72" s="11"/>
      <c r="E72" s="11" t="s">
        <v>67</v>
      </c>
      <c r="F72" s="11" t="s">
        <v>38</v>
      </c>
      <c r="G72" s="11" t="s">
        <v>26</v>
      </c>
      <c r="H72" s="11" t="s">
        <v>26</v>
      </c>
      <c r="I72" s="13">
        <v>1835.6</v>
      </c>
      <c r="J72" s="13">
        <v>1660.4</v>
      </c>
      <c r="K72" s="11">
        <v>78</v>
      </c>
      <c r="L72" s="13">
        <v>5028661.42</v>
      </c>
      <c r="M72" s="13">
        <v>0</v>
      </c>
      <c r="N72" s="13">
        <v>0</v>
      </c>
      <c r="O72" s="13">
        <v>0</v>
      </c>
      <c r="P72" s="13">
        <f t="shared" si="7"/>
        <v>5028661.42</v>
      </c>
      <c r="Q72" s="13">
        <f t="shared" si="8"/>
        <v>2739.519187186751</v>
      </c>
      <c r="R72" s="13">
        <v>19171.66</v>
      </c>
      <c r="S72" s="34">
        <v>46022</v>
      </c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</row>
    <row r="73" spans="1:56" s="14" customFormat="1" x14ac:dyDescent="0.2">
      <c r="A73" s="21">
        <v>58</v>
      </c>
      <c r="B73" s="11" t="s">
        <v>65</v>
      </c>
      <c r="C73" s="11" t="s">
        <v>37</v>
      </c>
      <c r="D73" s="11"/>
      <c r="E73" s="11" t="s">
        <v>67</v>
      </c>
      <c r="F73" s="11" t="s">
        <v>38</v>
      </c>
      <c r="G73" s="11" t="s">
        <v>25</v>
      </c>
      <c r="H73" s="11" t="s">
        <v>25</v>
      </c>
      <c r="I73" s="13">
        <v>855.6</v>
      </c>
      <c r="J73" s="13">
        <v>752.3</v>
      </c>
      <c r="K73" s="11">
        <v>35</v>
      </c>
      <c r="L73" s="13">
        <v>425036.2</v>
      </c>
      <c r="M73" s="13">
        <v>0</v>
      </c>
      <c r="N73" s="13">
        <v>0</v>
      </c>
      <c r="O73" s="13">
        <v>0</v>
      </c>
      <c r="P73" s="13">
        <f t="shared" si="7"/>
        <v>425036.2</v>
      </c>
      <c r="Q73" s="13">
        <f t="shared" si="8"/>
        <v>496.76975222066386</v>
      </c>
      <c r="R73" s="13">
        <v>19171.66</v>
      </c>
      <c r="S73" s="34">
        <v>46022</v>
      </c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</row>
    <row r="74" spans="1:56" s="14" customFormat="1" x14ac:dyDescent="0.2">
      <c r="A74" s="21"/>
      <c r="B74" s="51" t="s">
        <v>74</v>
      </c>
      <c r="C74" s="51"/>
      <c r="D74" s="11"/>
      <c r="E74" s="11"/>
      <c r="F74" s="11"/>
      <c r="G74" s="11"/>
      <c r="H74" s="11"/>
      <c r="I74" s="1">
        <f t="shared" ref="I74:P74" si="9">SUM(I52:I73)</f>
        <v>41594.400000000009</v>
      </c>
      <c r="J74" s="1">
        <f t="shared" si="9"/>
        <v>34568.000000000007</v>
      </c>
      <c r="K74" s="1">
        <f t="shared" si="9"/>
        <v>1757</v>
      </c>
      <c r="L74" s="1">
        <f t="shared" si="9"/>
        <v>114342013.08000001</v>
      </c>
      <c r="M74" s="1">
        <f t="shared" si="9"/>
        <v>0</v>
      </c>
      <c r="N74" s="1">
        <f t="shared" si="9"/>
        <v>0</v>
      </c>
      <c r="O74" s="1">
        <f t="shared" si="9"/>
        <v>0</v>
      </c>
      <c r="P74" s="1">
        <f t="shared" si="9"/>
        <v>114342013.08000001</v>
      </c>
      <c r="Q74" s="13"/>
      <c r="R74" s="13"/>
      <c r="S74" s="11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</row>
    <row r="75" spans="1:56" x14ac:dyDescent="0.2">
      <c r="A75" s="5"/>
      <c r="B75" s="30" t="s">
        <v>85</v>
      </c>
      <c r="C75" s="14"/>
      <c r="D75" s="30"/>
      <c r="E75" s="30"/>
      <c r="F75" s="30"/>
      <c r="G75" s="30"/>
      <c r="H75" s="30"/>
      <c r="I75" s="1">
        <f>I74+I51+I43</f>
        <v>115885</v>
      </c>
      <c r="J75" s="1">
        <f>J74+J51+J43</f>
        <v>98657</v>
      </c>
      <c r="K75" s="1">
        <f t="shared" ref="K75:P75" si="10">K74+K51+K43</f>
        <v>5797.2062499999993</v>
      </c>
      <c r="L75" s="1">
        <f t="shared" si="10"/>
        <v>194815861.40000004</v>
      </c>
      <c r="M75" s="1">
        <f t="shared" si="10"/>
        <v>0</v>
      </c>
      <c r="N75" s="1">
        <f t="shared" si="10"/>
        <v>0</v>
      </c>
      <c r="O75" s="1">
        <f t="shared" si="10"/>
        <v>0</v>
      </c>
      <c r="P75" s="1">
        <f t="shared" si="10"/>
        <v>194815861.40000004</v>
      </c>
      <c r="Q75" s="1"/>
      <c r="R75" s="30"/>
      <c r="S75" s="31"/>
      <c r="T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</row>
    <row r="76" spans="1:56" x14ac:dyDescent="0.2">
      <c r="S76" s="25"/>
      <c r="T76" s="25"/>
    </row>
    <row r="77" spans="1:56" x14ac:dyDescent="0.2">
      <c r="S77" s="25"/>
      <c r="T77" s="25"/>
    </row>
    <row r="78" spans="1:56" x14ac:dyDescent="0.2">
      <c r="S78" s="25"/>
      <c r="T78" s="25"/>
    </row>
    <row r="79" spans="1:56" x14ac:dyDescent="0.2">
      <c r="S79" s="25"/>
      <c r="T79" s="25"/>
    </row>
    <row r="80" spans="1:56" x14ac:dyDescent="0.2">
      <c r="S80" s="25"/>
      <c r="T80" s="25"/>
    </row>
    <row r="81" spans="19:20" x14ac:dyDescent="0.2">
      <c r="S81" s="25"/>
      <c r="T81" s="25"/>
    </row>
    <row r="82" spans="19:20" x14ac:dyDescent="0.2">
      <c r="S82" s="25"/>
      <c r="T82" s="25"/>
    </row>
    <row r="83" spans="19:20" x14ac:dyDescent="0.2">
      <c r="S83" s="25"/>
      <c r="T83" s="25"/>
    </row>
    <row r="84" spans="19:20" x14ac:dyDescent="0.2">
      <c r="S84" s="25"/>
      <c r="T84" s="25"/>
    </row>
    <row r="85" spans="19:20" x14ac:dyDescent="0.2">
      <c r="S85" s="25"/>
      <c r="T85" s="25"/>
    </row>
    <row r="86" spans="19:20" x14ac:dyDescent="0.2">
      <c r="S86" s="25"/>
      <c r="T86" s="25"/>
    </row>
    <row r="87" spans="19:20" x14ac:dyDescent="0.2">
      <c r="S87" s="25"/>
      <c r="T87" s="25"/>
    </row>
    <row r="88" spans="19:20" x14ac:dyDescent="0.2">
      <c r="S88" s="25"/>
      <c r="T88" s="25"/>
    </row>
    <row r="89" spans="19:20" x14ac:dyDescent="0.2">
      <c r="S89" s="25"/>
      <c r="T89" s="25"/>
    </row>
    <row r="90" spans="19:20" x14ac:dyDescent="0.2">
      <c r="S90" s="25"/>
      <c r="T90" s="25"/>
    </row>
    <row r="91" spans="19:20" x14ac:dyDescent="0.2">
      <c r="S91" s="25"/>
      <c r="T91" s="25"/>
    </row>
    <row r="92" spans="19:20" x14ac:dyDescent="0.2">
      <c r="S92" s="25"/>
      <c r="T92" s="25"/>
    </row>
    <row r="93" spans="19:20" x14ac:dyDescent="0.2">
      <c r="S93" s="25"/>
      <c r="T93" s="25"/>
    </row>
    <row r="94" spans="19:20" x14ac:dyDescent="0.2">
      <c r="S94" s="25"/>
      <c r="T94" s="25"/>
    </row>
    <row r="95" spans="19:20" x14ac:dyDescent="0.2">
      <c r="S95" s="25"/>
      <c r="T95" s="25"/>
    </row>
    <row r="96" spans="19:20" x14ac:dyDescent="0.2">
      <c r="S96" s="25"/>
      <c r="T96" s="25"/>
    </row>
    <row r="97" spans="19:20" x14ac:dyDescent="0.2">
      <c r="S97" s="25"/>
      <c r="T97" s="25"/>
    </row>
    <row r="98" spans="19:20" x14ac:dyDescent="0.2">
      <c r="S98" s="25"/>
      <c r="T98" s="25"/>
    </row>
    <row r="99" spans="19:20" x14ac:dyDescent="0.2">
      <c r="S99" s="25"/>
      <c r="T99" s="25"/>
    </row>
    <row r="100" spans="19:20" x14ac:dyDescent="0.2">
      <c r="S100" s="25"/>
      <c r="T100" s="25"/>
    </row>
    <row r="101" spans="19:20" x14ac:dyDescent="0.2">
      <c r="S101" s="25"/>
      <c r="T101" s="25"/>
    </row>
    <row r="102" spans="19:20" x14ac:dyDescent="0.2">
      <c r="S102" s="25"/>
      <c r="T102" s="25"/>
    </row>
    <row r="103" spans="19:20" x14ac:dyDescent="0.2">
      <c r="S103" s="25"/>
      <c r="T103" s="25"/>
    </row>
    <row r="104" spans="19:20" x14ac:dyDescent="0.2">
      <c r="S104" s="25"/>
      <c r="T104" s="25"/>
    </row>
    <row r="105" spans="19:20" x14ac:dyDescent="0.2">
      <c r="S105" s="25"/>
      <c r="T105" s="25"/>
    </row>
    <row r="106" spans="19:20" x14ac:dyDescent="0.2">
      <c r="S106" s="25"/>
      <c r="T106" s="25"/>
    </row>
    <row r="107" spans="19:20" x14ac:dyDescent="0.2">
      <c r="S107" s="25"/>
      <c r="T107" s="25"/>
    </row>
    <row r="108" spans="19:20" x14ac:dyDescent="0.2">
      <c r="S108" s="25"/>
      <c r="T108" s="25"/>
    </row>
    <row r="109" spans="19:20" x14ac:dyDescent="0.2">
      <c r="S109" s="25"/>
      <c r="T109" s="25"/>
    </row>
    <row r="110" spans="19:20" x14ac:dyDescent="0.2">
      <c r="S110" s="25"/>
      <c r="T110" s="25"/>
    </row>
    <row r="111" spans="19:20" x14ac:dyDescent="0.2">
      <c r="S111" s="25"/>
      <c r="T111" s="25"/>
    </row>
    <row r="112" spans="19:20" x14ac:dyDescent="0.2">
      <c r="S112" s="25"/>
      <c r="T112" s="25"/>
    </row>
    <row r="113" spans="19:20" x14ac:dyDescent="0.2">
      <c r="S113" s="25"/>
      <c r="T113" s="25"/>
    </row>
    <row r="114" spans="19:20" x14ac:dyDescent="0.2">
      <c r="S114" s="25"/>
      <c r="T114" s="25"/>
    </row>
    <row r="115" spans="19:20" x14ac:dyDescent="0.2">
      <c r="S115" s="25"/>
      <c r="T115" s="25"/>
    </row>
    <row r="116" spans="19:20" x14ac:dyDescent="0.2">
      <c r="S116" s="25"/>
      <c r="T116" s="25"/>
    </row>
    <row r="117" spans="19:20" x14ac:dyDescent="0.2">
      <c r="S117" s="25"/>
      <c r="T117" s="25"/>
    </row>
    <row r="118" spans="19:20" x14ac:dyDescent="0.2">
      <c r="S118" s="25"/>
      <c r="T118" s="25"/>
    </row>
    <row r="119" spans="19:20" x14ac:dyDescent="0.2">
      <c r="S119" s="25"/>
      <c r="T119" s="25"/>
    </row>
    <row r="120" spans="19:20" x14ac:dyDescent="0.2">
      <c r="S120" s="25"/>
      <c r="T120" s="25"/>
    </row>
    <row r="121" spans="19:20" x14ac:dyDescent="0.2">
      <c r="S121" s="25"/>
      <c r="T121" s="25"/>
    </row>
    <row r="122" spans="19:20" x14ac:dyDescent="0.2">
      <c r="S122" s="25"/>
      <c r="T122" s="25"/>
    </row>
    <row r="123" spans="19:20" x14ac:dyDescent="0.2">
      <c r="S123" s="25"/>
      <c r="T123" s="25"/>
    </row>
    <row r="124" spans="19:20" x14ac:dyDescent="0.2">
      <c r="S124" s="25"/>
      <c r="T124" s="25"/>
    </row>
    <row r="125" spans="19:20" x14ac:dyDescent="0.2">
      <c r="S125" s="25"/>
      <c r="T125" s="25"/>
    </row>
    <row r="126" spans="19:20" x14ac:dyDescent="0.2">
      <c r="S126" s="25"/>
      <c r="T126" s="25"/>
    </row>
    <row r="127" spans="19:20" x14ac:dyDescent="0.2">
      <c r="S127" s="25"/>
      <c r="T127" s="25"/>
    </row>
    <row r="128" spans="19:20" x14ac:dyDescent="0.2">
      <c r="S128" s="25"/>
      <c r="T128" s="25"/>
    </row>
    <row r="129" spans="19:20" x14ac:dyDescent="0.2">
      <c r="S129" s="25"/>
      <c r="T129" s="25"/>
    </row>
    <row r="130" spans="19:20" x14ac:dyDescent="0.2">
      <c r="S130" s="25"/>
      <c r="T130" s="25"/>
    </row>
    <row r="131" spans="19:20" x14ac:dyDescent="0.2">
      <c r="S131" s="25"/>
      <c r="T131" s="25"/>
    </row>
    <row r="132" spans="19:20" x14ac:dyDescent="0.2">
      <c r="S132" s="25"/>
      <c r="T132" s="25"/>
    </row>
    <row r="133" spans="19:20" x14ac:dyDescent="0.2">
      <c r="S133" s="25"/>
      <c r="T133" s="25"/>
    </row>
    <row r="134" spans="19:20" x14ac:dyDescent="0.2">
      <c r="S134" s="25"/>
      <c r="T134" s="25"/>
    </row>
    <row r="135" spans="19:20" x14ac:dyDescent="0.2">
      <c r="S135" s="25"/>
      <c r="T135" s="25"/>
    </row>
    <row r="136" spans="19:20" x14ac:dyDescent="0.2">
      <c r="S136" s="25"/>
      <c r="T136" s="25"/>
    </row>
    <row r="137" spans="19:20" x14ac:dyDescent="0.2">
      <c r="S137" s="25"/>
      <c r="T137" s="25"/>
    </row>
    <row r="138" spans="19:20" x14ac:dyDescent="0.2">
      <c r="S138" s="25"/>
      <c r="T138" s="25"/>
    </row>
    <row r="139" spans="19:20" x14ac:dyDescent="0.2">
      <c r="S139" s="25"/>
      <c r="T139" s="25"/>
    </row>
    <row r="140" spans="19:20" x14ac:dyDescent="0.2">
      <c r="S140" s="25"/>
      <c r="T140" s="25"/>
    </row>
    <row r="141" spans="19:20" x14ac:dyDescent="0.2">
      <c r="S141" s="25"/>
      <c r="T141" s="25"/>
    </row>
    <row r="142" spans="19:20" x14ac:dyDescent="0.2">
      <c r="S142" s="25"/>
      <c r="T142" s="25"/>
    </row>
    <row r="143" spans="19:20" x14ac:dyDescent="0.2">
      <c r="S143" s="25"/>
      <c r="T143" s="25"/>
    </row>
    <row r="144" spans="19:20" x14ac:dyDescent="0.2">
      <c r="S144" s="25"/>
      <c r="T144" s="25"/>
    </row>
    <row r="145" spans="19:20" x14ac:dyDescent="0.2">
      <c r="S145" s="25"/>
      <c r="T145" s="25"/>
    </row>
    <row r="146" spans="19:20" x14ac:dyDescent="0.2">
      <c r="S146" s="25"/>
      <c r="T146" s="25"/>
    </row>
    <row r="147" spans="19:20" x14ac:dyDescent="0.2">
      <c r="S147" s="25"/>
      <c r="T147" s="25"/>
    </row>
    <row r="148" spans="19:20" x14ac:dyDescent="0.2">
      <c r="S148" s="25"/>
      <c r="T148" s="25"/>
    </row>
    <row r="149" spans="19:20" x14ac:dyDescent="0.2">
      <c r="S149" s="25"/>
      <c r="T149" s="25"/>
    </row>
    <row r="150" spans="19:20" x14ac:dyDescent="0.2">
      <c r="S150" s="25"/>
      <c r="T150" s="25"/>
    </row>
    <row r="151" spans="19:20" x14ac:dyDescent="0.2">
      <c r="S151" s="25"/>
      <c r="T151" s="25"/>
    </row>
    <row r="152" spans="19:20" x14ac:dyDescent="0.2">
      <c r="S152" s="25"/>
      <c r="T152" s="25"/>
    </row>
    <row r="153" spans="19:20" x14ac:dyDescent="0.2">
      <c r="S153" s="25"/>
      <c r="T153" s="25"/>
    </row>
    <row r="154" spans="19:20" x14ac:dyDescent="0.2">
      <c r="S154" s="25"/>
      <c r="T154" s="25"/>
    </row>
    <row r="155" spans="19:20" x14ac:dyDescent="0.2">
      <c r="S155" s="25"/>
      <c r="T155" s="25"/>
    </row>
    <row r="156" spans="19:20" x14ac:dyDescent="0.2">
      <c r="S156" s="25"/>
      <c r="T156" s="25"/>
    </row>
    <row r="157" spans="19:20" x14ac:dyDescent="0.2">
      <c r="S157" s="25"/>
      <c r="T157" s="25"/>
    </row>
    <row r="158" spans="19:20" x14ac:dyDescent="0.2">
      <c r="S158" s="25"/>
      <c r="T158" s="25"/>
    </row>
    <row r="159" spans="19:20" x14ac:dyDescent="0.2">
      <c r="S159" s="25"/>
      <c r="T159" s="25"/>
    </row>
    <row r="160" spans="19:20" x14ac:dyDescent="0.2">
      <c r="S160" s="25"/>
      <c r="T160" s="25"/>
    </row>
    <row r="161" spans="19:20" x14ac:dyDescent="0.2">
      <c r="S161" s="25"/>
      <c r="T161" s="25"/>
    </row>
    <row r="162" spans="19:20" x14ac:dyDescent="0.2">
      <c r="S162" s="25"/>
      <c r="T162" s="25"/>
    </row>
    <row r="163" spans="19:20" x14ac:dyDescent="0.2">
      <c r="S163" s="25"/>
      <c r="T163" s="25"/>
    </row>
    <row r="164" spans="19:20" x14ac:dyDescent="0.2">
      <c r="S164" s="25"/>
      <c r="T164" s="25"/>
    </row>
    <row r="165" spans="19:20" x14ac:dyDescent="0.2">
      <c r="S165" s="25"/>
      <c r="T165" s="25"/>
    </row>
    <row r="166" spans="19:20" x14ac:dyDescent="0.2">
      <c r="S166" s="25"/>
      <c r="T166" s="25"/>
    </row>
    <row r="167" spans="19:20" x14ac:dyDescent="0.2">
      <c r="S167" s="25"/>
      <c r="T167" s="25"/>
    </row>
    <row r="168" spans="19:20" x14ac:dyDescent="0.2">
      <c r="S168" s="25"/>
      <c r="T168" s="25"/>
    </row>
    <row r="169" spans="19:20" x14ac:dyDescent="0.2">
      <c r="S169" s="25"/>
      <c r="T169" s="25"/>
    </row>
    <row r="170" spans="19:20" x14ac:dyDescent="0.2">
      <c r="S170" s="25"/>
      <c r="T170" s="25"/>
    </row>
    <row r="171" spans="19:20" x14ac:dyDescent="0.2">
      <c r="S171" s="25"/>
      <c r="T171" s="25"/>
    </row>
    <row r="172" spans="19:20" x14ac:dyDescent="0.2">
      <c r="S172" s="25"/>
      <c r="T172" s="25"/>
    </row>
    <row r="173" spans="19:20" x14ac:dyDescent="0.2">
      <c r="S173" s="25"/>
      <c r="T173" s="25"/>
    </row>
    <row r="174" spans="19:20" x14ac:dyDescent="0.2">
      <c r="S174" s="25"/>
      <c r="T174" s="25"/>
    </row>
    <row r="175" spans="19:20" x14ac:dyDescent="0.2">
      <c r="S175" s="25"/>
      <c r="T175" s="25"/>
    </row>
    <row r="176" spans="19:20" x14ac:dyDescent="0.2">
      <c r="S176" s="25"/>
      <c r="T176" s="25"/>
    </row>
    <row r="177" spans="19:20" x14ac:dyDescent="0.2">
      <c r="S177" s="25"/>
      <c r="T177" s="25"/>
    </row>
    <row r="178" spans="19:20" x14ac:dyDescent="0.2">
      <c r="S178" s="25"/>
      <c r="T178" s="25"/>
    </row>
    <row r="179" spans="19:20" x14ac:dyDescent="0.2">
      <c r="S179" s="25"/>
      <c r="T179" s="25"/>
    </row>
    <row r="180" spans="19:20" x14ac:dyDescent="0.2">
      <c r="S180" s="25"/>
      <c r="T180" s="25"/>
    </row>
    <row r="181" spans="19:20" x14ac:dyDescent="0.2">
      <c r="S181" s="25"/>
      <c r="T181" s="25"/>
    </row>
    <row r="182" spans="19:20" x14ac:dyDescent="0.2">
      <c r="S182" s="25"/>
      <c r="T182" s="25"/>
    </row>
    <row r="183" spans="19:20" x14ac:dyDescent="0.2">
      <c r="S183" s="25"/>
      <c r="T183" s="25"/>
    </row>
    <row r="184" spans="19:20" x14ac:dyDescent="0.2">
      <c r="S184" s="25"/>
      <c r="T184" s="25"/>
    </row>
    <row r="185" spans="19:20" x14ac:dyDescent="0.2">
      <c r="S185" s="25"/>
      <c r="T185" s="25"/>
    </row>
    <row r="186" spans="19:20" x14ac:dyDescent="0.2">
      <c r="S186" s="25"/>
      <c r="T186" s="25"/>
    </row>
    <row r="187" spans="19:20" x14ac:dyDescent="0.2">
      <c r="S187" s="25"/>
      <c r="T187" s="25"/>
    </row>
    <row r="188" spans="19:20" x14ac:dyDescent="0.2">
      <c r="S188" s="25"/>
      <c r="T188" s="25"/>
    </row>
    <row r="189" spans="19:20" x14ac:dyDescent="0.2">
      <c r="S189" s="25"/>
      <c r="T189" s="25"/>
    </row>
    <row r="190" spans="19:20" x14ac:dyDescent="0.2">
      <c r="S190" s="25"/>
      <c r="T190" s="25"/>
    </row>
    <row r="191" spans="19:20" x14ac:dyDescent="0.2">
      <c r="S191" s="25"/>
      <c r="T191" s="25"/>
    </row>
    <row r="192" spans="19:20" x14ac:dyDescent="0.2">
      <c r="S192" s="25"/>
      <c r="T192" s="25"/>
    </row>
    <row r="193" spans="19:20" x14ac:dyDescent="0.2">
      <c r="S193" s="25"/>
      <c r="T193" s="25"/>
    </row>
    <row r="194" spans="19:20" x14ac:dyDescent="0.2">
      <c r="S194" s="25"/>
      <c r="T194" s="25"/>
    </row>
    <row r="195" spans="19:20" x14ac:dyDescent="0.2">
      <c r="S195" s="25"/>
      <c r="T195" s="25"/>
    </row>
    <row r="196" spans="19:20" x14ac:dyDescent="0.2">
      <c r="S196" s="25"/>
      <c r="T196" s="25"/>
    </row>
    <row r="197" spans="19:20" x14ac:dyDescent="0.2">
      <c r="S197" s="25"/>
      <c r="T197" s="25"/>
    </row>
    <row r="198" spans="19:20" x14ac:dyDescent="0.2">
      <c r="S198" s="25"/>
      <c r="T198" s="25"/>
    </row>
    <row r="199" spans="19:20" x14ac:dyDescent="0.2">
      <c r="S199" s="25"/>
      <c r="T199" s="25"/>
    </row>
    <row r="200" spans="19:20" x14ac:dyDescent="0.2">
      <c r="S200" s="25"/>
      <c r="T200" s="25"/>
    </row>
    <row r="201" spans="19:20" x14ac:dyDescent="0.2">
      <c r="S201" s="25"/>
      <c r="T201" s="25"/>
    </row>
    <row r="202" spans="19:20" x14ac:dyDescent="0.2">
      <c r="S202" s="25"/>
      <c r="T202" s="25"/>
    </row>
    <row r="203" spans="19:20" x14ac:dyDescent="0.2">
      <c r="S203" s="25"/>
      <c r="T203" s="25"/>
    </row>
    <row r="204" spans="19:20" x14ac:dyDescent="0.2">
      <c r="S204" s="25"/>
      <c r="T204" s="25"/>
    </row>
    <row r="205" spans="19:20" x14ac:dyDescent="0.2">
      <c r="S205" s="25"/>
      <c r="T205" s="25"/>
    </row>
    <row r="206" spans="19:20" x14ac:dyDescent="0.2">
      <c r="S206" s="25"/>
      <c r="T206" s="25"/>
    </row>
    <row r="207" spans="19:20" x14ac:dyDescent="0.2">
      <c r="S207" s="25"/>
      <c r="T207" s="25"/>
    </row>
    <row r="208" spans="19:20" x14ac:dyDescent="0.2">
      <c r="S208" s="25"/>
      <c r="T208" s="25"/>
    </row>
    <row r="209" spans="19:20" x14ac:dyDescent="0.2">
      <c r="S209" s="25"/>
      <c r="T209" s="25"/>
    </row>
    <row r="210" spans="19:20" x14ac:dyDescent="0.2">
      <c r="S210" s="25"/>
      <c r="T210" s="25"/>
    </row>
    <row r="211" spans="19:20" x14ac:dyDescent="0.2">
      <c r="S211" s="25"/>
      <c r="T211" s="25"/>
    </row>
    <row r="212" spans="19:20" x14ac:dyDescent="0.2">
      <c r="S212" s="25"/>
      <c r="T212" s="25"/>
    </row>
    <row r="213" spans="19:20" x14ac:dyDescent="0.2">
      <c r="S213" s="25"/>
      <c r="T213" s="25"/>
    </row>
    <row r="214" spans="19:20" x14ac:dyDescent="0.2">
      <c r="S214" s="25"/>
      <c r="T214" s="25"/>
    </row>
    <row r="215" spans="19:20" x14ac:dyDescent="0.2">
      <c r="S215" s="25"/>
      <c r="T215" s="25"/>
    </row>
    <row r="216" spans="19:20" x14ac:dyDescent="0.2">
      <c r="S216" s="25"/>
      <c r="T216" s="25"/>
    </row>
    <row r="217" spans="19:20" x14ac:dyDescent="0.2">
      <c r="S217" s="25"/>
      <c r="T217" s="25"/>
    </row>
    <row r="218" spans="19:20" x14ac:dyDescent="0.2">
      <c r="S218" s="25"/>
      <c r="T218" s="25"/>
    </row>
    <row r="219" spans="19:20" x14ac:dyDescent="0.2">
      <c r="S219" s="25"/>
      <c r="T219" s="25"/>
    </row>
    <row r="220" spans="19:20" x14ac:dyDescent="0.2">
      <c r="S220" s="25"/>
      <c r="T220" s="25"/>
    </row>
    <row r="221" spans="19:20" x14ac:dyDescent="0.2">
      <c r="S221" s="25"/>
      <c r="T221" s="25"/>
    </row>
    <row r="222" spans="19:20" x14ac:dyDescent="0.2">
      <c r="S222" s="25"/>
      <c r="T222" s="25"/>
    </row>
    <row r="223" spans="19:20" x14ac:dyDescent="0.2">
      <c r="S223" s="25"/>
      <c r="T223" s="25"/>
    </row>
    <row r="224" spans="19:20" x14ac:dyDescent="0.2">
      <c r="S224" s="25"/>
      <c r="T224" s="25"/>
    </row>
    <row r="225" spans="19:20" x14ac:dyDescent="0.2">
      <c r="S225" s="25"/>
      <c r="T225" s="25"/>
    </row>
    <row r="226" spans="19:20" x14ac:dyDescent="0.2">
      <c r="S226" s="25"/>
      <c r="T226" s="25"/>
    </row>
    <row r="227" spans="19:20" x14ac:dyDescent="0.2">
      <c r="S227" s="25"/>
      <c r="T227" s="25"/>
    </row>
    <row r="228" spans="19:20" x14ac:dyDescent="0.2">
      <c r="S228" s="25"/>
      <c r="T228" s="25"/>
    </row>
    <row r="229" spans="19:20" x14ac:dyDescent="0.2">
      <c r="S229" s="25"/>
      <c r="T229" s="25"/>
    </row>
    <row r="230" spans="19:20" x14ac:dyDescent="0.2">
      <c r="S230" s="25"/>
      <c r="T230" s="25"/>
    </row>
    <row r="231" spans="19:20" x14ac:dyDescent="0.2">
      <c r="S231" s="25"/>
      <c r="T231" s="25"/>
    </row>
    <row r="232" spans="19:20" x14ac:dyDescent="0.2">
      <c r="S232" s="25"/>
      <c r="T232" s="25"/>
    </row>
    <row r="233" spans="19:20" x14ac:dyDescent="0.2">
      <c r="S233" s="25"/>
      <c r="T233" s="25"/>
    </row>
    <row r="234" spans="19:20" x14ac:dyDescent="0.2">
      <c r="S234" s="25"/>
      <c r="T234" s="25"/>
    </row>
    <row r="235" spans="19:20" x14ac:dyDescent="0.2">
      <c r="S235" s="25"/>
      <c r="T235" s="25"/>
    </row>
    <row r="236" spans="19:20" x14ac:dyDescent="0.2">
      <c r="S236" s="25"/>
      <c r="T236" s="25"/>
    </row>
    <row r="237" spans="19:20" x14ac:dyDescent="0.2">
      <c r="S237" s="25"/>
      <c r="T237" s="25"/>
    </row>
    <row r="238" spans="19:20" x14ac:dyDescent="0.2">
      <c r="S238" s="25"/>
      <c r="T238" s="25"/>
    </row>
    <row r="239" spans="19:20" x14ac:dyDescent="0.2">
      <c r="S239" s="25"/>
      <c r="T239" s="25"/>
    </row>
    <row r="240" spans="19:20" x14ac:dyDescent="0.2">
      <c r="S240" s="25"/>
      <c r="T240" s="25"/>
    </row>
    <row r="241" spans="19:20" x14ac:dyDescent="0.2">
      <c r="S241" s="25"/>
      <c r="T241" s="25"/>
    </row>
    <row r="242" spans="19:20" x14ac:dyDescent="0.2">
      <c r="S242" s="25"/>
      <c r="T242" s="25"/>
    </row>
    <row r="243" spans="19:20" x14ac:dyDescent="0.2">
      <c r="S243" s="25"/>
      <c r="T243" s="25"/>
    </row>
    <row r="244" spans="19:20" x14ac:dyDescent="0.2">
      <c r="S244" s="25"/>
      <c r="T244" s="25"/>
    </row>
    <row r="245" spans="19:20" x14ac:dyDescent="0.2">
      <c r="S245" s="25"/>
      <c r="T245" s="25"/>
    </row>
    <row r="246" spans="19:20" x14ac:dyDescent="0.2">
      <c r="S246" s="25"/>
      <c r="T246" s="25"/>
    </row>
    <row r="247" spans="19:20" x14ac:dyDescent="0.2">
      <c r="S247" s="25"/>
      <c r="T247" s="25"/>
    </row>
    <row r="248" spans="19:20" x14ac:dyDescent="0.2">
      <c r="S248" s="25"/>
      <c r="T248" s="25"/>
    </row>
    <row r="249" spans="19:20" x14ac:dyDescent="0.2">
      <c r="S249" s="25"/>
      <c r="T249" s="25"/>
    </row>
    <row r="250" spans="19:20" x14ac:dyDescent="0.2">
      <c r="S250" s="25"/>
      <c r="T250" s="25"/>
    </row>
    <row r="251" spans="19:20" x14ac:dyDescent="0.2">
      <c r="S251" s="25"/>
      <c r="T251" s="25"/>
    </row>
    <row r="252" spans="19:20" x14ac:dyDescent="0.2">
      <c r="S252" s="25"/>
      <c r="T252" s="25"/>
    </row>
    <row r="253" spans="19:20" x14ac:dyDescent="0.2">
      <c r="S253" s="25"/>
      <c r="T253" s="25"/>
    </row>
    <row r="254" spans="19:20" x14ac:dyDescent="0.2">
      <c r="S254" s="25"/>
      <c r="T254" s="25"/>
    </row>
    <row r="255" spans="19:20" x14ac:dyDescent="0.2">
      <c r="S255" s="25"/>
      <c r="T255" s="25"/>
    </row>
    <row r="256" spans="19:20" x14ac:dyDescent="0.2">
      <c r="S256" s="25"/>
      <c r="T256" s="25"/>
    </row>
    <row r="257" spans="19:20" x14ac:dyDescent="0.2">
      <c r="S257" s="25"/>
      <c r="T257" s="25"/>
    </row>
    <row r="258" spans="19:20" x14ac:dyDescent="0.2">
      <c r="S258" s="25"/>
      <c r="T258" s="25"/>
    </row>
    <row r="259" spans="19:20" x14ac:dyDescent="0.2">
      <c r="S259" s="25"/>
      <c r="T259" s="25"/>
    </row>
    <row r="260" spans="19:20" x14ac:dyDescent="0.2">
      <c r="S260" s="25"/>
      <c r="T260" s="25"/>
    </row>
    <row r="261" spans="19:20" x14ac:dyDescent="0.2">
      <c r="S261" s="25"/>
      <c r="T261" s="25"/>
    </row>
    <row r="262" spans="19:20" x14ac:dyDescent="0.2">
      <c r="S262" s="25"/>
      <c r="T262" s="25"/>
    </row>
    <row r="263" spans="19:20" x14ac:dyDescent="0.2">
      <c r="S263" s="25"/>
      <c r="T263" s="25"/>
    </row>
    <row r="264" spans="19:20" x14ac:dyDescent="0.2">
      <c r="S264" s="25"/>
      <c r="T264" s="25"/>
    </row>
    <row r="265" spans="19:20" x14ac:dyDescent="0.2">
      <c r="S265" s="25"/>
      <c r="T265" s="25"/>
    </row>
    <row r="266" spans="19:20" x14ac:dyDescent="0.2">
      <c r="S266" s="25"/>
      <c r="T266" s="25"/>
    </row>
    <row r="267" spans="19:20" x14ac:dyDescent="0.2">
      <c r="S267" s="25"/>
      <c r="T267" s="25"/>
    </row>
    <row r="268" spans="19:20" x14ac:dyDescent="0.2">
      <c r="S268" s="25"/>
      <c r="T268" s="25"/>
    </row>
    <row r="269" spans="19:20" x14ac:dyDescent="0.2">
      <c r="S269" s="25"/>
      <c r="T269" s="25"/>
    </row>
    <row r="270" spans="19:20" x14ac:dyDescent="0.2">
      <c r="S270" s="25"/>
      <c r="T270" s="25"/>
    </row>
    <row r="271" spans="19:20" x14ac:dyDescent="0.2">
      <c r="S271" s="25"/>
      <c r="T271" s="25"/>
    </row>
    <row r="272" spans="19:20" x14ac:dyDescent="0.2">
      <c r="S272" s="25"/>
      <c r="T272" s="25"/>
    </row>
    <row r="273" spans="19:20" x14ac:dyDescent="0.2">
      <c r="S273" s="25"/>
      <c r="T273" s="25"/>
    </row>
    <row r="274" spans="19:20" x14ac:dyDescent="0.2">
      <c r="S274" s="25"/>
      <c r="T274" s="25"/>
    </row>
    <row r="275" spans="19:20" x14ac:dyDescent="0.2">
      <c r="S275" s="25"/>
      <c r="T275" s="25"/>
    </row>
    <row r="276" spans="19:20" x14ac:dyDescent="0.2">
      <c r="S276" s="25"/>
      <c r="T276" s="25"/>
    </row>
    <row r="277" spans="19:20" x14ac:dyDescent="0.2">
      <c r="S277" s="25"/>
      <c r="T277" s="25"/>
    </row>
    <row r="278" spans="19:20" x14ac:dyDescent="0.2">
      <c r="S278" s="25"/>
      <c r="T278" s="25"/>
    </row>
    <row r="279" spans="19:20" x14ac:dyDescent="0.2">
      <c r="S279" s="25"/>
      <c r="T279" s="25"/>
    </row>
    <row r="280" spans="19:20" x14ac:dyDescent="0.2">
      <c r="S280" s="25"/>
      <c r="T280" s="25"/>
    </row>
    <row r="281" spans="19:20" x14ac:dyDescent="0.2">
      <c r="S281" s="25"/>
      <c r="T281" s="25"/>
    </row>
    <row r="282" spans="19:20" x14ac:dyDescent="0.2">
      <c r="S282" s="25"/>
      <c r="T282" s="25"/>
    </row>
    <row r="283" spans="19:20" x14ac:dyDescent="0.2">
      <c r="S283" s="25"/>
      <c r="T283" s="25"/>
    </row>
    <row r="284" spans="19:20" x14ac:dyDescent="0.2">
      <c r="S284" s="25"/>
      <c r="T284" s="25"/>
    </row>
    <row r="285" spans="19:20" x14ac:dyDescent="0.2">
      <c r="S285" s="25"/>
      <c r="T285" s="25"/>
    </row>
    <row r="286" spans="19:20" x14ac:dyDescent="0.2">
      <c r="S286" s="25"/>
      <c r="T286" s="25"/>
    </row>
    <row r="287" spans="19:20" x14ac:dyDescent="0.2">
      <c r="S287" s="25"/>
      <c r="T287" s="25"/>
    </row>
    <row r="288" spans="19:20" x14ac:dyDescent="0.2">
      <c r="S288" s="25"/>
      <c r="T288" s="25"/>
    </row>
    <row r="289" spans="19:20" x14ac:dyDescent="0.2">
      <c r="S289" s="25"/>
      <c r="T289" s="25"/>
    </row>
    <row r="290" spans="19:20" x14ac:dyDescent="0.2">
      <c r="S290" s="25"/>
      <c r="T290" s="25"/>
    </row>
    <row r="291" spans="19:20" x14ac:dyDescent="0.2">
      <c r="S291" s="25"/>
      <c r="T291" s="25"/>
    </row>
    <row r="292" spans="19:20" x14ac:dyDescent="0.2">
      <c r="S292" s="25"/>
      <c r="T292" s="25"/>
    </row>
    <row r="293" spans="19:20" x14ac:dyDescent="0.2">
      <c r="S293" s="25"/>
      <c r="T293" s="25"/>
    </row>
    <row r="294" spans="19:20" x14ac:dyDescent="0.2">
      <c r="S294" s="25"/>
      <c r="T294" s="25"/>
    </row>
    <row r="295" spans="19:20" x14ac:dyDescent="0.2">
      <c r="S295" s="25"/>
      <c r="T295" s="25"/>
    </row>
    <row r="296" spans="19:20" x14ac:dyDescent="0.2">
      <c r="S296" s="25"/>
      <c r="T296" s="25"/>
    </row>
    <row r="297" spans="19:20" x14ac:dyDescent="0.2">
      <c r="S297" s="25"/>
      <c r="T297" s="25"/>
    </row>
    <row r="298" spans="19:20" x14ac:dyDescent="0.2">
      <c r="S298" s="25"/>
      <c r="T298" s="25"/>
    </row>
    <row r="299" spans="19:20" x14ac:dyDescent="0.2">
      <c r="S299" s="25"/>
      <c r="T299" s="25"/>
    </row>
    <row r="300" spans="19:20" x14ac:dyDescent="0.2">
      <c r="S300" s="25"/>
      <c r="T300" s="25"/>
    </row>
    <row r="301" spans="19:20" x14ac:dyDescent="0.2">
      <c r="S301" s="25"/>
      <c r="T301" s="25"/>
    </row>
    <row r="302" spans="19:20" x14ac:dyDescent="0.2">
      <c r="S302" s="25"/>
      <c r="T302" s="25"/>
    </row>
    <row r="303" spans="19:20" x14ac:dyDescent="0.2">
      <c r="S303" s="25"/>
      <c r="T303" s="25"/>
    </row>
    <row r="304" spans="19:20" x14ac:dyDescent="0.2">
      <c r="S304" s="25"/>
      <c r="T304" s="25"/>
    </row>
    <row r="305" spans="19:20" x14ac:dyDescent="0.2">
      <c r="S305" s="25"/>
      <c r="T305" s="25"/>
    </row>
    <row r="306" spans="19:20" x14ac:dyDescent="0.2">
      <c r="S306" s="25"/>
      <c r="T306" s="25"/>
    </row>
    <row r="307" spans="19:20" x14ac:dyDescent="0.2">
      <c r="S307" s="25"/>
      <c r="T307" s="25"/>
    </row>
    <row r="308" spans="19:20" x14ac:dyDescent="0.2">
      <c r="S308" s="25"/>
      <c r="T308" s="25"/>
    </row>
    <row r="309" spans="19:20" x14ac:dyDescent="0.2">
      <c r="S309" s="25"/>
      <c r="T309" s="25"/>
    </row>
    <row r="310" spans="19:20" x14ac:dyDescent="0.2">
      <c r="S310" s="25"/>
      <c r="T310" s="25"/>
    </row>
    <row r="311" spans="19:20" x14ac:dyDescent="0.2">
      <c r="S311" s="25"/>
      <c r="T311" s="25"/>
    </row>
    <row r="312" spans="19:20" x14ac:dyDescent="0.2">
      <c r="S312" s="25"/>
      <c r="T312" s="25"/>
    </row>
    <row r="313" spans="19:20" x14ac:dyDescent="0.2">
      <c r="S313" s="25"/>
      <c r="T313" s="25"/>
    </row>
    <row r="314" spans="19:20" x14ac:dyDescent="0.2">
      <c r="S314" s="25"/>
      <c r="T314" s="25"/>
    </row>
    <row r="315" spans="19:20" x14ac:dyDescent="0.2">
      <c r="S315" s="25"/>
      <c r="T315" s="25"/>
    </row>
    <row r="316" spans="19:20" x14ac:dyDescent="0.2">
      <c r="S316" s="25"/>
      <c r="T316" s="25"/>
    </row>
    <row r="317" spans="19:20" x14ac:dyDescent="0.2">
      <c r="S317" s="25"/>
      <c r="T317" s="25"/>
    </row>
    <row r="318" spans="19:20" x14ac:dyDescent="0.2">
      <c r="S318" s="25"/>
      <c r="T318" s="25"/>
    </row>
    <row r="319" spans="19:20" x14ac:dyDescent="0.2">
      <c r="S319" s="25"/>
      <c r="T319" s="25"/>
    </row>
    <row r="320" spans="19:20" x14ac:dyDescent="0.2">
      <c r="S320" s="25"/>
      <c r="T320" s="25"/>
    </row>
    <row r="321" spans="19:20" x14ac:dyDescent="0.2">
      <c r="S321" s="25"/>
      <c r="T321" s="25"/>
    </row>
    <row r="322" spans="19:20" x14ac:dyDescent="0.2">
      <c r="S322" s="25"/>
      <c r="T322" s="25"/>
    </row>
    <row r="323" spans="19:20" x14ac:dyDescent="0.2">
      <c r="S323" s="25"/>
      <c r="T323" s="25"/>
    </row>
    <row r="324" spans="19:20" x14ac:dyDescent="0.2">
      <c r="S324" s="25"/>
      <c r="T324" s="25"/>
    </row>
    <row r="325" spans="19:20" x14ac:dyDescent="0.2">
      <c r="S325" s="25"/>
      <c r="T325" s="25"/>
    </row>
    <row r="326" spans="19:20" x14ac:dyDescent="0.2">
      <c r="S326" s="25"/>
      <c r="T326" s="25"/>
    </row>
    <row r="327" spans="19:20" x14ac:dyDescent="0.2">
      <c r="S327" s="25"/>
      <c r="T327" s="25"/>
    </row>
    <row r="328" spans="19:20" x14ac:dyDescent="0.2">
      <c r="S328" s="25"/>
      <c r="T328" s="25"/>
    </row>
    <row r="329" spans="19:20" x14ac:dyDescent="0.2">
      <c r="S329" s="25"/>
      <c r="T329" s="25"/>
    </row>
    <row r="330" spans="19:20" x14ac:dyDescent="0.2">
      <c r="S330" s="25"/>
      <c r="T330" s="25"/>
    </row>
    <row r="331" spans="19:20" x14ac:dyDescent="0.2">
      <c r="S331" s="25"/>
      <c r="T331" s="25"/>
    </row>
    <row r="332" spans="19:20" x14ac:dyDescent="0.2">
      <c r="S332" s="25"/>
      <c r="T332" s="25"/>
    </row>
    <row r="333" spans="19:20" x14ac:dyDescent="0.2">
      <c r="S333" s="25"/>
      <c r="T333" s="25"/>
    </row>
    <row r="334" spans="19:20" x14ac:dyDescent="0.2">
      <c r="S334" s="25"/>
      <c r="T334" s="25"/>
    </row>
    <row r="335" spans="19:20" x14ac:dyDescent="0.2">
      <c r="S335" s="25"/>
      <c r="T335" s="25"/>
    </row>
    <row r="336" spans="19:20" x14ac:dyDescent="0.2">
      <c r="S336" s="25"/>
      <c r="T336" s="25"/>
    </row>
    <row r="337" spans="19:20" x14ac:dyDescent="0.2">
      <c r="S337" s="25"/>
      <c r="T337" s="25"/>
    </row>
    <row r="338" spans="19:20" x14ac:dyDescent="0.2">
      <c r="S338" s="25"/>
      <c r="T338" s="25"/>
    </row>
    <row r="339" spans="19:20" x14ac:dyDescent="0.2">
      <c r="S339" s="25"/>
      <c r="T339" s="25"/>
    </row>
    <row r="340" spans="19:20" x14ac:dyDescent="0.2">
      <c r="S340" s="25"/>
      <c r="T340" s="25"/>
    </row>
    <row r="341" spans="19:20" x14ac:dyDescent="0.2">
      <c r="S341" s="25"/>
      <c r="T341" s="25"/>
    </row>
    <row r="342" spans="19:20" x14ac:dyDescent="0.2">
      <c r="S342" s="25"/>
      <c r="T342" s="25"/>
    </row>
    <row r="343" spans="19:20" x14ac:dyDescent="0.2">
      <c r="S343" s="25"/>
      <c r="T343" s="25"/>
    </row>
    <row r="344" spans="19:20" x14ac:dyDescent="0.2">
      <c r="S344" s="25"/>
      <c r="T344" s="25"/>
    </row>
    <row r="345" spans="19:20" x14ac:dyDescent="0.2">
      <c r="S345" s="25"/>
      <c r="T345" s="25"/>
    </row>
    <row r="346" spans="19:20" x14ac:dyDescent="0.2">
      <c r="S346" s="25"/>
      <c r="T346" s="25"/>
    </row>
    <row r="347" spans="19:20" x14ac:dyDescent="0.2">
      <c r="S347" s="25"/>
      <c r="T347" s="25"/>
    </row>
    <row r="348" spans="19:20" x14ac:dyDescent="0.2">
      <c r="S348" s="25"/>
      <c r="T348" s="25"/>
    </row>
    <row r="349" spans="19:20" x14ac:dyDescent="0.2">
      <c r="S349" s="25"/>
      <c r="T349" s="25"/>
    </row>
    <row r="350" spans="19:20" x14ac:dyDescent="0.2">
      <c r="S350" s="25"/>
      <c r="T350" s="25"/>
    </row>
    <row r="351" spans="19:20" x14ac:dyDescent="0.2">
      <c r="S351" s="25"/>
      <c r="T351" s="25"/>
    </row>
    <row r="352" spans="19:20" x14ac:dyDescent="0.2">
      <c r="S352" s="25"/>
      <c r="T352" s="25"/>
    </row>
    <row r="353" spans="19:20" x14ac:dyDescent="0.2">
      <c r="S353" s="25"/>
      <c r="T353" s="25"/>
    </row>
    <row r="354" spans="19:20" x14ac:dyDescent="0.2">
      <c r="S354" s="25"/>
      <c r="T354" s="25"/>
    </row>
    <row r="355" spans="19:20" x14ac:dyDescent="0.2">
      <c r="S355" s="25"/>
      <c r="T355" s="25"/>
    </row>
    <row r="356" spans="19:20" x14ac:dyDescent="0.2">
      <c r="S356" s="25"/>
      <c r="T356" s="25"/>
    </row>
    <row r="357" spans="19:20" x14ac:dyDescent="0.2">
      <c r="S357" s="25"/>
      <c r="T357" s="25"/>
    </row>
    <row r="358" spans="19:20" x14ac:dyDescent="0.2">
      <c r="S358" s="25"/>
      <c r="T358" s="25"/>
    </row>
    <row r="359" spans="19:20" x14ac:dyDescent="0.2">
      <c r="S359" s="25"/>
      <c r="T359" s="25"/>
    </row>
    <row r="360" spans="19:20" x14ac:dyDescent="0.2">
      <c r="S360" s="25"/>
      <c r="T360" s="25"/>
    </row>
    <row r="361" spans="19:20" x14ac:dyDescent="0.2">
      <c r="S361" s="25"/>
      <c r="T361" s="25"/>
    </row>
    <row r="362" spans="19:20" x14ac:dyDescent="0.2">
      <c r="S362" s="25"/>
      <c r="T362" s="25"/>
    </row>
    <row r="363" spans="19:20" x14ac:dyDescent="0.2">
      <c r="S363" s="25"/>
      <c r="T363" s="25"/>
    </row>
    <row r="364" spans="19:20" x14ac:dyDescent="0.2">
      <c r="S364" s="25"/>
      <c r="T364" s="25"/>
    </row>
    <row r="365" spans="19:20" x14ac:dyDescent="0.2">
      <c r="S365" s="25"/>
      <c r="T365" s="25"/>
    </row>
    <row r="366" spans="19:20" x14ac:dyDescent="0.2">
      <c r="S366" s="25"/>
      <c r="T366" s="25"/>
    </row>
    <row r="367" spans="19:20" x14ac:dyDescent="0.2">
      <c r="S367" s="25"/>
      <c r="T367" s="25"/>
    </row>
    <row r="368" spans="19:20" x14ac:dyDescent="0.2">
      <c r="S368" s="25"/>
      <c r="T368" s="25"/>
    </row>
    <row r="369" spans="19:20" x14ac:dyDescent="0.2">
      <c r="S369" s="25"/>
      <c r="T369" s="25"/>
    </row>
    <row r="370" spans="19:20" x14ac:dyDescent="0.2">
      <c r="S370" s="25"/>
      <c r="T370" s="25"/>
    </row>
    <row r="371" spans="19:20" x14ac:dyDescent="0.2">
      <c r="S371" s="25"/>
      <c r="T371" s="25"/>
    </row>
    <row r="372" spans="19:20" x14ac:dyDescent="0.2">
      <c r="S372" s="25"/>
      <c r="T372" s="25"/>
    </row>
    <row r="373" spans="19:20" x14ac:dyDescent="0.2">
      <c r="S373" s="25"/>
      <c r="T373" s="25"/>
    </row>
    <row r="374" spans="19:20" x14ac:dyDescent="0.2">
      <c r="S374" s="25"/>
      <c r="T374" s="25"/>
    </row>
    <row r="375" spans="19:20" x14ac:dyDescent="0.2">
      <c r="S375" s="25"/>
      <c r="T375" s="25"/>
    </row>
    <row r="376" spans="19:20" x14ac:dyDescent="0.2">
      <c r="S376" s="25"/>
      <c r="T376" s="25"/>
    </row>
    <row r="377" spans="19:20" x14ac:dyDescent="0.2">
      <c r="S377" s="25"/>
      <c r="T377" s="25"/>
    </row>
    <row r="378" spans="19:20" x14ac:dyDescent="0.2">
      <c r="S378" s="25"/>
      <c r="T378" s="25"/>
    </row>
    <row r="379" spans="19:20" x14ac:dyDescent="0.2">
      <c r="S379" s="25"/>
      <c r="T379" s="25"/>
    </row>
    <row r="380" spans="19:20" x14ac:dyDescent="0.2">
      <c r="S380" s="25"/>
      <c r="T380" s="25"/>
    </row>
    <row r="381" spans="19:20" x14ac:dyDescent="0.2">
      <c r="S381" s="25"/>
      <c r="T381" s="25"/>
    </row>
    <row r="382" spans="19:20" x14ac:dyDescent="0.2">
      <c r="S382" s="25"/>
      <c r="T382" s="25"/>
    </row>
    <row r="383" spans="19:20" x14ac:dyDescent="0.2">
      <c r="S383" s="25"/>
      <c r="T383" s="25"/>
    </row>
    <row r="384" spans="19:20" x14ac:dyDescent="0.2">
      <c r="S384" s="25"/>
      <c r="T384" s="25"/>
    </row>
    <row r="385" spans="19:20" x14ac:dyDescent="0.2">
      <c r="S385" s="25"/>
      <c r="T385" s="25"/>
    </row>
    <row r="386" spans="19:20" x14ac:dyDescent="0.2">
      <c r="S386" s="25"/>
      <c r="T386" s="25"/>
    </row>
    <row r="387" spans="19:20" x14ac:dyDescent="0.2">
      <c r="S387" s="25"/>
      <c r="T387" s="25"/>
    </row>
    <row r="388" spans="19:20" x14ac:dyDescent="0.2">
      <c r="S388" s="25"/>
      <c r="T388" s="25"/>
    </row>
    <row r="389" spans="19:20" x14ac:dyDescent="0.2">
      <c r="S389" s="25"/>
      <c r="T389" s="25"/>
    </row>
    <row r="390" spans="19:20" x14ac:dyDescent="0.2">
      <c r="S390" s="25"/>
      <c r="T390" s="25"/>
    </row>
    <row r="391" spans="19:20" x14ac:dyDescent="0.2">
      <c r="S391" s="25"/>
      <c r="T391" s="25"/>
    </row>
    <row r="392" spans="19:20" x14ac:dyDescent="0.2">
      <c r="S392" s="25"/>
      <c r="T392" s="25"/>
    </row>
    <row r="393" spans="19:20" x14ac:dyDescent="0.2">
      <c r="S393" s="25"/>
      <c r="T393" s="25"/>
    </row>
    <row r="394" spans="19:20" x14ac:dyDescent="0.2">
      <c r="S394" s="25"/>
      <c r="T394" s="25"/>
    </row>
    <row r="395" spans="19:20" x14ac:dyDescent="0.2">
      <c r="S395" s="25"/>
      <c r="T395" s="25"/>
    </row>
    <row r="396" spans="19:20" x14ac:dyDescent="0.2">
      <c r="S396" s="25"/>
      <c r="T396" s="25"/>
    </row>
    <row r="397" spans="19:20" x14ac:dyDescent="0.2">
      <c r="S397" s="25"/>
      <c r="T397" s="25"/>
    </row>
    <row r="398" spans="19:20" x14ac:dyDescent="0.2">
      <c r="S398" s="25"/>
      <c r="T398" s="25"/>
    </row>
    <row r="399" spans="19:20" x14ac:dyDescent="0.2">
      <c r="S399" s="25"/>
      <c r="T399" s="25"/>
    </row>
    <row r="400" spans="19:20" x14ac:dyDescent="0.2">
      <c r="S400" s="25"/>
      <c r="T400" s="25"/>
    </row>
    <row r="401" spans="19:20" x14ac:dyDescent="0.2">
      <c r="S401" s="25"/>
      <c r="T401" s="25"/>
    </row>
    <row r="402" spans="19:20" x14ac:dyDescent="0.2">
      <c r="S402" s="25"/>
      <c r="T402" s="25"/>
    </row>
    <row r="403" spans="19:20" x14ac:dyDescent="0.2">
      <c r="S403" s="25"/>
      <c r="T403" s="25"/>
    </row>
    <row r="404" spans="19:20" x14ac:dyDescent="0.2">
      <c r="S404" s="25"/>
      <c r="T404" s="25"/>
    </row>
    <row r="405" spans="19:20" x14ac:dyDescent="0.2">
      <c r="S405" s="25"/>
      <c r="T405" s="25"/>
    </row>
    <row r="406" spans="19:20" x14ac:dyDescent="0.2">
      <c r="S406" s="25"/>
      <c r="T406" s="25"/>
    </row>
    <row r="407" spans="19:20" x14ac:dyDescent="0.2">
      <c r="S407" s="25"/>
      <c r="T407" s="25"/>
    </row>
    <row r="408" spans="19:20" x14ac:dyDescent="0.2">
      <c r="S408" s="25"/>
      <c r="T408" s="25"/>
    </row>
    <row r="409" spans="19:20" x14ac:dyDescent="0.2">
      <c r="S409" s="25"/>
      <c r="T409" s="25"/>
    </row>
    <row r="410" spans="19:20" x14ac:dyDescent="0.2">
      <c r="S410" s="25"/>
      <c r="T410" s="25"/>
    </row>
    <row r="411" spans="19:20" x14ac:dyDescent="0.2">
      <c r="S411" s="25"/>
      <c r="T411" s="25"/>
    </row>
    <row r="412" spans="19:20" x14ac:dyDescent="0.2">
      <c r="S412" s="25"/>
      <c r="T412" s="25"/>
    </row>
    <row r="413" spans="19:20" x14ac:dyDescent="0.2">
      <c r="S413" s="25"/>
      <c r="T413" s="25"/>
    </row>
    <row r="414" spans="19:20" x14ac:dyDescent="0.2">
      <c r="S414" s="25"/>
      <c r="T414" s="25"/>
    </row>
    <row r="415" spans="19:20" x14ac:dyDescent="0.2">
      <c r="S415" s="25"/>
      <c r="T415" s="25"/>
    </row>
    <row r="416" spans="19:20" x14ac:dyDescent="0.2">
      <c r="S416" s="25"/>
      <c r="T416" s="25"/>
    </row>
    <row r="417" spans="19:20" x14ac:dyDescent="0.2">
      <c r="S417" s="25"/>
      <c r="T417" s="25"/>
    </row>
    <row r="418" spans="19:20" x14ac:dyDescent="0.2">
      <c r="S418" s="25"/>
      <c r="T418" s="25"/>
    </row>
    <row r="419" spans="19:20" x14ac:dyDescent="0.2">
      <c r="S419" s="25"/>
      <c r="T419" s="25"/>
    </row>
    <row r="420" spans="19:20" x14ac:dyDescent="0.2">
      <c r="S420" s="25"/>
      <c r="T420" s="25"/>
    </row>
    <row r="421" spans="19:20" x14ac:dyDescent="0.2">
      <c r="S421" s="25"/>
      <c r="T421" s="25"/>
    </row>
    <row r="422" spans="19:20" x14ac:dyDescent="0.2">
      <c r="S422" s="25"/>
      <c r="T422" s="25"/>
    </row>
    <row r="423" spans="19:20" x14ac:dyDescent="0.2">
      <c r="S423" s="25"/>
      <c r="T423" s="25"/>
    </row>
    <row r="424" spans="19:20" x14ac:dyDescent="0.2">
      <c r="S424" s="25"/>
      <c r="T424" s="25"/>
    </row>
    <row r="425" spans="19:20" x14ac:dyDescent="0.2">
      <c r="S425" s="25"/>
      <c r="T425" s="25"/>
    </row>
    <row r="426" spans="19:20" x14ac:dyDescent="0.2">
      <c r="S426" s="25"/>
      <c r="T426" s="25"/>
    </row>
    <row r="427" spans="19:20" x14ac:dyDescent="0.2">
      <c r="S427" s="25"/>
      <c r="T427" s="25"/>
    </row>
    <row r="428" spans="19:20" x14ac:dyDescent="0.2">
      <c r="S428" s="25"/>
      <c r="T428" s="25"/>
    </row>
    <row r="429" spans="19:20" x14ac:dyDescent="0.2">
      <c r="S429" s="25"/>
      <c r="T429" s="25"/>
    </row>
    <row r="430" spans="19:20" x14ac:dyDescent="0.2">
      <c r="S430" s="25"/>
      <c r="T430" s="25"/>
    </row>
    <row r="431" spans="19:20" x14ac:dyDescent="0.2">
      <c r="S431" s="25"/>
      <c r="T431" s="25"/>
    </row>
    <row r="432" spans="19:20" x14ac:dyDescent="0.2">
      <c r="S432" s="25"/>
      <c r="T432" s="25"/>
    </row>
    <row r="433" spans="19:20" x14ac:dyDescent="0.2">
      <c r="S433" s="25"/>
      <c r="T433" s="25"/>
    </row>
    <row r="434" spans="19:20" x14ac:dyDescent="0.2">
      <c r="S434" s="25"/>
      <c r="T434" s="25"/>
    </row>
    <row r="435" spans="19:20" x14ac:dyDescent="0.2">
      <c r="S435" s="25"/>
      <c r="T435" s="25"/>
    </row>
    <row r="436" spans="19:20" x14ac:dyDescent="0.2">
      <c r="S436" s="25"/>
      <c r="T436" s="25"/>
    </row>
    <row r="437" spans="19:20" x14ac:dyDescent="0.2">
      <c r="S437" s="25"/>
      <c r="T437" s="25"/>
    </row>
    <row r="438" spans="19:20" x14ac:dyDescent="0.2">
      <c r="S438" s="25"/>
      <c r="T438" s="25"/>
    </row>
    <row r="439" spans="19:20" x14ac:dyDescent="0.2">
      <c r="S439" s="25"/>
      <c r="T439" s="25"/>
    </row>
    <row r="440" spans="19:20" x14ac:dyDescent="0.2">
      <c r="S440" s="25"/>
      <c r="T440" s="25"/>
    </row>
    <row r="441" spans="19:20" x14ac:dyDescent="0.2">
      <c r="S441" s="25"/>
      <c r="T441" s="25"/>
    </row>
    <row r="442" spans="19:20" x14ac:dyDescent="0.2">
      <c r="S442" s="25"/>
      <c r="T442" s="25"/>
    </row>
    <row r="443" spans="19:20" x14ac:dyDescent="0.2">
      <c r="S443" s="25"/>
      <c r="T443" s="25"/>
    </row>
    <row r="444" spans="19:20" x14ac:dyDescent="0.2">
      <c r="S444" s="25"/>
      <c r="T444" s="25"/>
    </row>
    <row r="445" spans="19:20" x14ac:dyDescent="0.2">
      <c r="S445" s="25"/>
      <c r="T445" s="25"/>
    </row>
    <row r="446" spans="19:20" x14ac:dyDescent="0.2">
      <c r="S446" s="25"/>
      <c r="T446" s="25"/>
    </row>
    <row r="447" spans="19:20" x14ac:dyDescent="0.2">
      <c r="S447" s="25"/>
      <c r="T447" s="25"/>
    </row>
    <row r="448" spans="19:20" x14ac:dyDescent="0.2">
      <c r="S448" s="25"/>
      <c r="T448" s="25"/>
    </row>
    <row r="449" spans="19:20" x14ac:dyDescent="0.2">
      <c r="S449" s="25"/>
      <c r="T449" s="25"/>
    </row>
    <row r="450" spans="19:20" x14ac:dyDescent="0.2">
      <c r="S450" s="25"/>
      <c r="T450" s="25"/>
    </row>
    <row r="451" spans="19:20" x14ac:dyDescent="0.2">
      <c r="S451" s="25"/>
      <c r="T451" s="25"/>
    </row>
    <row r="452" spans="19:20" x14ac:dyDescent="0.2">
      <c r="S452" s="25"/>
      <c r="T452" s="25"/>
    </row>
    <row r="453" spans="19:20" x14ac:dyDescent="0.2">
      <c r="S453" s="25"/>
      <c r="T453" s="25"/>
    </row>
    <row r="454" spans="19:20" x14ac:dyDescent="0.2">
      <c r="S454" s="25"/>
      <c r="T454" s="25"/>
    </row>
    <row r="455" spans="19:20" x14ac:dyDescent="0.2">
      <c r="S455" s="25"/>
      <c r="T455" s="25"/>
    </row>
    <row r="456" spans="19:20" x14ac:dyDescent="0.2">
      <c r="S456" s="25"/>
      <c r="T456" s="25"/>
    </row>
    <row r="457" spans="19:20" x14ac:dyDescent="0.2">
      <c r="S457" s="25"/>
      <c r="T457" s="25"/>
    </row>
    <row r="458" spans="19:20" x14ac:dyDescent="0.2">
      <c r="S458" s="25"/>
      <c r="T458" s="25"/>
    </row>
    <row r="459" spans="19:20" x14ac:dyDescent="0.2">
      <c r="S459" s="25"/>
      <c r="T459" s="25"/>
    </row>
    <row r="460" spans="19:20" x14ac:dyDescent="0.2">
      <c r="S460" s="25"/>
      <c r="T460" s="25"/>
    </row>
    <row r="461" spans="19:20" x14ac:dyDescent="0.2">
      <c r="S461" s="25"/>
      <c r="T461" s="25"/>
    </row>
    <row r="462" spans="19:20" x14ac:dyDescent="0.2">
      <c r="S462" s="25"/>
      <c r="T462" s="25"/>
    </row>
    <row r="463" spans="19:20" x14ac:dyDescent="0.2">
      <c r="S463" s="25"/>
      <c r="T463" s="25"/>
    </row>
    <row r="464" spans="19:20" x14ac:dyDescent="0.2">
      <c r="S464" s="25"/>
      <c r="T464" s="25"/>
    </row>
    <row r="465" spans="19:20" x14ac:dyDescent="0.2">
      <c r="S465" s="25"/>
      <c r="T465" s="25"/>
    </row>
    <row r="466" spans="19:20" x14ac:dyDescent="0.2">
      <c r="S466" s="25"/>
      <c r="T466" s="25"/>
    </row>
    <row r="467" spans="19:20" x14ac:dyDescent="0.2">
      <c r="S467" s="25"/>
      <c r="T467" s="25"/>
    </row>
    <row r="468" spans="19:20" x14ac:dyDescent="0.2">
      <c r="S468" s="25"/>
      <c r="T468" s="25"/>
    </row>
    <row r="469" spans="19:20" x14ac:dyDescent="0.2">
      <c r="S469" s="25"/>
      <c r="T469" s="25"/>
    </row>
    <row r="470" spans="19:20" x14ac:dyDescent="0.2">
      <c r="S470" s="25"/>
      <c r="T470" s="25"/>
    </row>
    <row r="471" spans="19:20" x14ac:dyDescent="0.2">
      <c r="S471" s="25"/>
      <c r="T471" s="25"/>
    </row>
    <row r="472" spans="19:20" x14ac:dyDescent="0.2">
      <c r="S472" s="25"/>
      <c r="T472" s="25"/>
    </row>
    <row r="473" spans="19:20" x14ac:dyDescent="0.2">
      <c r="S473" s="25"/>
      <c r="T473" s="25"/>
    </row>
    <row r="474" spans="19:20" x14ac:dyDescent="0.2">
      <c r="S474" s="25"/>
      <c r="T474" s="25"/>
    </row>
    <row r="475" spans="19:20" x14ac:dyDescent="0.2">
      <c r="S475" s="25"/>
      <c r="T475" s="25"/>
    </row>
    <row r="476" spans="19:20" x14ac:dyDescent="0.2">
      <c r="S476" s="25"/>
      <c r="T476" s="25"/>
    </row>
    <row r="477" spans="19:20" x14ac:dyDescent="0.2">
      <c r="S477" s="25"/>
      <c r="T477" s="25"/>
    </row>
    <row r="478" spans="19:20" x14ac:dyDescent="0.2">
      <c r="S478" s="25"/>
      <c r="T478" s="25"/>
    </row>
    <row r="479" spans="19:20" x14ac:dyDescent="0.2">
      <c r="S479" s="25"/>
      <c r="T479" s="25"/>
    </row>
    <row r="480" spans="19:20" x14ac:dyDescent="0.2">
      <c r="S480" s="25"/>
      <c r="T480" s="25"/>
    </row>
    <row r="481" spans="19:20" x14ac:dyDescent="0.2">
      <c r="S481" s="25"/>
      <c r="T481" s="25"/>
    </row>
    <row r="482" spans="19:20" x14ac:dyDescent="0.2">
      <c r="S482" s="25"/>
      <c r="T482" s="25"/>
    </row>
    <row r="483" spans="19:20" x14ac:dyDescent="0.2">
      <c r="S483" s="25"/>
      <c r="T483" s="25"/>
    </row>
    <row r="484" spans="19:20" x14ac:dyDescent="0.2">
      <c r="S484" s="25"/>
      <c r="T484" s="25"/>
    </row>
    <row r="485" spans="19:20" x14ac:dyDescent="0.2">
      <c r="S485" s="25"/>
      <c r="T485" s="25"/>
    </row>
    <row r="486" spans="19:20" x14ac:dyDescent="0.2">
      <c r="S486" s="25"/>
      <c r="T486" s="25"/>
    </row>
    <row r="487" spans="19:20" x14ac:dyDescent="0.2">
      <c r="S487" s="25"/>
      <c r="T487" s="25"/>
    </row>
    <row r="488" spans="19:20" x14ac:dyDescent="0.2">
      <c r="S488" s="25"/>
      <c r="T488" s="25"/>
    </row>
    <row r="489" spans="19:20" x14ac:dyDescent="0.2">
      <c r="S489" s="25"/>
      <c r="T489" s="25"/>
    </row>
    <row r="490" spans="19:20" x14ac:dyDescent="0.2">
      <c r="S490" s="25"/>
      <c r="T490" s="25"/>
    </row>
    <row r="491" spans="19:20" x14ac:dyDescent="0.2">
      <c r="S491" s="25"/>
      <c r="T491" s="25"/>
    </row>
    <row r="492" spans="19:20" x14ac:dyDescent="0.2">
      <c r="S492" s="25"/>
      <c r="T492" s="25"/>
    </row>
    <row r="493" spans="19:20" x14ac:dyDescent="0.2">
      <c r="S493" s="25"/>
      <c r="T493" s="25"/>
    </row>
    <row r="494" spans="19:20" x14ac:dyDescent="0.2">
      <c r="S494" s="25"/>
      <c r="T494" s="25"/>
    </row>
    <row r="495" spans="19:20" x14ac:dyDescent="0.2">
      <c r="S495" s="25"/>
      <c r="T495" s="25"/>
    </row>
    <row r="496" spans="19:20" x14ac:dyDescent="0.2">
      <c r="S496" s="25"/>
      <c r="T496" s="25"/>
    </row>
    <row r="497" spans="19:20" x14ac:dyDescent="0.2">
      <c r="S497" s="25"/>
      <c r="T497" s="25"/>
    </row>
    <row r="498" spans="19:20" x14ac:dyDescent="0.2">
      <c r="S498" s="25"/>
      <c r="T498" s="25"/>
    </row>
    <row r="499" spans="19:20" x14ac:dyDescent="0.2">
      <c r="S499" s="25"/>
      <c r="T499" s="25"/>
    </row>
    <row r="500" spans="19:20" x14ac:dyDescent="0.2">
      <c r="S500" s="25"/>
      <c r="T500" s="25"/>
    </row>
    <row r="501" spans="19:20" x14ac:dyDescent="0.2">
      <c r="S501" s="25"/>
      <c r="T501" s="25"/>
    </row>
    <row r="502" spans="19:20" x14ac:dyDescent="0.2">
      <c r="S502" s="25"/>
      <c r="T502" s="25"/>
    </row>
    <row r="503" spans="19:20" x14ac:dyDescent="0.2">
      <c r="S503" s="25"/>
      <c r="T503" s="25"/>
    </row>
    <row r="504" spans="19:20" x14ac:dyDescent="0.2">
      <c r="S504" s="25"/>
      <c r="T504" s="25"/>
    </row>
    <row r="505" spans="19:20" x14ac:dyDescent="0.2">
      <c r="S505" s="25"/>
      <c r="T505" s="25"/>
    </row>
    <row r="506" spans="19:20" x14ac:dyDescent="0.2">
      <c r="S506" s="25"/>
      <c r="T506" s="25"/>
    </row>
    <row r="507" spans="19:20" x14ac:dyDescent="0.2">
      <c r="S507" s="25"/>
      <c r="T507" s="25"/>
    </row>
    <row r="508" spans="19:20" x14ac:dyDescent="0.2">
      <c r="S508" s="25"/>
      <c r="T508" s="25"/>
    </row>
    <row r="509" spans="19:20" x14ac:dyDescent="0.2">
      <c r="S509" s="25"/>
      <c r="T509" s="25"/>
    </row>
    <row r="510" spans="19:20" x14ac:dyDescent="0.2">
      <c r="S510" s="25"/>
      <c r="T510" s="25"/>
    </row>
    <row r="511" spans="19:20" x14ac:dyDescent="0.2">
      <c r="S511" s="25"/>
      <c r="T511" s="25"/>
    </row>
    <row r="512" spans="19:20" x14ac:dyDescent="0.2">
      <c r="S512" s="25"/>
      <c r="T512" s="25"/>
    </row>
    <row r="513" spans="19:20" x14ac:dyDescent="0.2">
      <c r="S513" s="25"/>
      <c r="T513" s="25"/>
    </row>
    <row r="514" spans="19:20" x14ac:dyDescent="0.2">
      <c r="S514" s="25"/>
      <c r="T514" s="25"/>
    </row>
    <row r="515" spans="19:20" x14ac:dyDescent="0.2">
      <c r="S515" s="25"/>
      <c r="T515" s="25"/>
    </row>
    <row r="516" spans="19:20" x14ac:dyDescent="0.2">
      <c r="S516" s="25"/>
      <c r="T516" s="25"/>
    </row>
    <row r="517" spans="19:20" x14ac:dyDescent="0.2">
      <c r="S517" s="25"/>
      <c r="T517" s="25"/>
    </row>
    <row r="518" spans="19:20" x14ac:dyDescent="0.2">
      <c r="S518" s="25"/>
      <c r="T518" s="25"/>
    </row>
    <row r="519" spans="19:20" x14ac:dyDescent="0.2">
      <c r="S519" s="25"/>
      <c r="T519" s="25"/>
    </row>
    <row r="520" spans="19:20" x14ac:dyDescent="0.2">
      <c r="S520" s="25"/>
      <c r="T520" s="25"/>
    </row>
    <row r="521" spans="19:20" x14ac:dyDescent="0.2">
      <c r="S521" s="25"/>
      <c r="T521" s="25"/>
    </row>
    <row r="522" spans="19:20" x14ac:dyDescent="0.2">
      <c r="S522" s="25"/>
      <c r="T522" s="25"/>
    </row>
    <row r="523" spans="19:20" x14ac:dyDescent="0.2">
      <c r="S523" s="25"/>
      <c r="T523" s="25"/>
    </row>
    <row r="524" spans="19:20" x14ac:dyDescent="0.2">
      <c r="S524" s="25"/>
      <c r="T524" s="25"/>
    </row>
    <row r="525" spans="19:20" x14ac:dyDescent="0.2">
      <c r="S525" s="25"/>
      <c r="T525" s="25"/>
    </row>
    <row r="526" spans="19:20" x14ac:dyDescent="0.2">
      <c r="S526" s="25"/>
      <c r="T526" s="25"/>
    </row>
    <row r="527" spans="19:20" x14ac:dyDescent="0.2">
      <c r="S527" s="25"/>
      <c r="T527" s="25"/>
    </row>
    <row r="528" spans="19:20" x14ac:dyDescent="0.2">
      <c r="S528" s="25"/>
      <c r="T528" s="25"/>
    </row>
    <row r="529" spans="19:20" x14ac:dyDescent="0.2">
      <c r="S529" s="25"/>
      <c r="T529" s="25"/>
    </row>
    <row r="530" spans="19:20" x14ac:dyDescent="0.2">
      <c r="S530" s="25"/>
      <c r="T530" s="25"/>
    </row>
    <row r="531" spans="19:20" x14ac:dyDescent="0.2">
      <c r="S531" s="25"/>
      <c r="T531" s="25"/>
    </row>
    <row r="532" spans="19:20" x14ac:dyDescent="0.2">
      <c r="S532" s="25"/>
      <c r="T532" s="25"/>
    </row>
    <row r="533" spans="19:20" x14ac:dyDescent="0.2">
      <c r="S533" s="25"/>
      <c r="T533" s="25"/>
    </row>
    <row r="534" spans="19:20" x14ac:dyDescent="0.2">
      <c r="S534" s="25"/>
      <c r="T534" s="25"/>
    </row>
    <row r="535" spans="19:20" x14ac:dyDescent="0.2">
      <c r="S535" s="25"/>
      <c r="T535" s="25"/>
    </row>
    <row r="536" spans="19:20" x14ac:dyDescent="0.2">
      <c r="S536" s="25"/>
      <c r="T536" s="25"/>
    </row>
    <row r="537" spans="19:20" x14ac:dyDescent="0.2">
      <c r="S537" s="25"/>
      <c r="T537" s="25"/>
    </row>
    <row r="538" spans="19:20" x14ac:dyDescent="0.2">
      <c r="S538" s="25"/>
      <c r="T538" s="25"/>
    </row>
  </sheetData>
  <autoFilter ref="A10:S75"/>
  <sortState ref="B1826:S1853">
    <sortCondition ref="B1826"/>
  </sortState>
  <customSheetViews>
    <customSheetView guid="{0B70DA36-6C0F-4377-A24E-93DBDD5975F1}" scale="90" showAutoFilter="1">
      <pane ySplit="11" topLeftCell="A12" activePane="bottomLeft" state="frozen"/>
      <selection pane="bottomLeft" activeCell="B11" sqref="B11:C11"/>
      <pageMargins left="0.7" right="0.7" top="0.75" bottom="0.75" header="0.3" footer="0.3"/>
      <pageSetup paperSize="9" orientation="portrait" r:id="rId1"/>
      <autoFilter ref="A10:S1854"/>
    </customSheetView>
    <customSheetView guid="{1880000D-B55B-4330-8AE6-3E5BBB272A1E}" scale="90" showAutoFilter="1">
      <pane ySplit="11" topLeftCell="A12" activePane="bottomLeft" state="frozen"/>
      <selection pane="bottomLeft" activeCell="D17" sqref="D17"/>
      <pageMargins left="0.7" right="0.7" top="0.75" bottom="0.75" header="0.3" footer="0.3"/>
      <pageSetup paperSize="9" orientation="portrait" r:id="rId2"/>
      <autoFilter ref="A10:S1854"/>
    </customSheetView>
    <customSheetView guid="{7551243F-BE88-4D32-945E-984BF2E23BB9}" scale="90" showAutoFilter="1">
      <pane ySplit="11" topLeftCell="A296" activePane="bottomLeft" state="frozen"/>
      <selection pane="bottomLeft" activeCell="B307" sqref="B307"/>
      <pageMargins left="0.7" right="0.7" top="0.75" bottom="0.75" header="0.3" footer="0.3"/>
      <autoFilter ref="A11:S1917">
        <filterColumn colId="1" showButton="0"/>
      </autoFilter>
    </customSheetView>
    <customSheetView guid="{D3377710-FEC1-4B32-BC92-05C8E3E258D4}" scale="55" showAutoFilter="1">
      <selection activeCell="B15" sqref="B15"/>
      <pageMargins left="0.7" right="0.7" top="0.75" bottom="0.75" header="0.3" footer="0.3"/>
      <pageSetup paperSize="9" orientation="portrait" r:id="rId3"/>
      <autoFilter ref="A10:S1854"/>
    </customSheetView>
    <customSheetView guid="{201E8E49-BD65-47C3-9A62-440237F031E4}" scale="90" showAutoFilter="1" hiddenColumns="1" topLeftCell="A1717">
      <selection activeCell="L1776" sqref="L1776"/>
      <pageMargins left="0.7" right="0.7" top="0.75" bottom="0.75" header="0.3" footer="0.3"/>
      <pageSetup paperSize="9" orientation="portrait" r:id="rId4"/>
      <autoFilter ref="A10:S1854"/>
    </customSheetView>
    <customSheetView guid="{F6ADCA17-C087-461E-8BEB-4F172A19C512}" scale="90" showAutoFilter="1">
      <pane ySplit="11" topLeftCell="A12" activePane="bottomLeft" state="frozen"/>
      <selection pane="bottomLeft" activeCell="A16" sqref="A16"/>
      <pageMargins left="0.7" right="0.7" top="0.75" bottom="0.75" header="0.3" footer="0.3"/>
      <pageSetup paperSize="9" orientation="portrait" r:id="rId5"/>
      <autoFilter ref="A10:S76"/>
    </customSheetView>
  </customSheetViews>
  <mergeCells count="26">
    <mergeCell ref="B12:D12"/>
    <mergeCell ref="B44:D44"/>
    <mergeCell ref="B51:C51"/>
    <mergeCell ref="B43:C43"/>
    <mergeCell ref="B74:C74"/>
    <mergeCell ref="J6:J8"/>
    <mergeCell ref="K6:K8"/>
    <mergeCell ref="L6:P6"/>
    <mergeCell ref="Q6:Q8"/>
    <mergeCell ref="R6:R8"/>
    <mergeCell ref="P3:S3"/>
    <mergeCell ref="A4:S4"/>
    <mergeCell ref="A5:S5"/>
    <mergeCell ref="A6:A9"/>
    <mergeCell ref="B6:B9"/>
    <mergeCell ref="C6:D6"/>
    <mergeCell ref="E6:E9"/>
    <mergeCell ref="F6:F9"/>
    <mergeCell ref="G6:G9"/>
    <mergeCell ref="H6:H9"/>
    <mergeCell ref="S6:S9"/>
    <mergeCell ref="C7:C9"/>
    <mergeCell ref="D7:D9"/>
    <mergeCell ref="L7:L8"/>
    <mergeCell ref="M7:P7"/>
    <mergeCell ref="I6:I8"/>
  </mergeCells>
  <phoneticPr fontId="5" type="noConversion"/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Корчагина София Александровна</dc:creator>
  <cp:lastModifiedBy>Голубева Оксана Святославовна</cp:lastModifiedBy>
  <dcterms:created xsi:type="dcterms:W3CDTF">2015-06-05T18:19:34Z</dcterms:created>
  <dcterms:modified xsi:type="dcterms:W3CDTF">2022-11-21T07:19:25Z</dcterms:modified>
</cp:coreProperties>
</file>