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E8693260-D99F-4DF0-9112-F5C9912985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2" r:id="rId1"/>
  </sheets>
  <definedNames>
    <definedName name="_xlnm.Print_Titles" localSheetId="0">'Приложение 3'!$10:$12</definedName>
    <definedName name="_xlnm.Print_Area" localSheetId="0">'Приложение 3'!$A$1:$I$68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" l="1"/>
  <c r="E49" i="2"/>
  <c r="D49" i="2"/>
  <c r="E14" i="2" l="1"/>
  <c r="G17" i="2"/>
  <c r="F17" i="2"/>
  <c r="G16" i="2"/>
  <c r="F16" i="2"/>
  <c r="G14" i="2" l="1"/>
  <c r="F14" i="2"/>
  <c r="E48" i="2"/>
  <c r="D48" i="2"/>
  <c r="F41" i="2"/>
  <c r="E38" i="2"/>
  <c r="D38" i="2"/>
  <c r="G33" i="2"/>
  <c r="F24" i="2"/>
  <c r="G24" i="2"/>
  <c r="F33" i="2"/>
  <c r="F32" i="2"/>
  <c r="D46" i="2" l="1"/>
  <c r="F30" i="2"/>
  <c r="F38" i="2"/>
  <c r="G30" i="2"/>
  <c r="G25" i="2" l="1"/>
  <c r="F25" i="2"/>
  <c r="E22" i="2"/>
  <c r="D22" i="2"/>
  <c r="F22" i="2" l="1"/>
  <c r="G22" i="2"/>
  <c r="E46" i="2" l="1"/>
  <c r="F46" i="2" l="1"/>
  <c r="F49" i="2"/>
  <c r="G49" i="2"/>
  <c r="F48" i="2"/>
  <c r="G48" i="2"/>
  <c r="G46" i="2" l="1"/>
</calcChain>
</file>

<file path=xl/sharedStrings.xml><?xml version="1.0" encoding="utf-8"?>
<sst xmlns="http://schemas.openxmlformats.org/spreadsheetml/2006/main" count="63" uniqueCount="34">
  <si>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</si>
  <si>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</si>
  <si>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</si>
  <si>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</si>
  <si>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</si>
  <si>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</si>
  <si>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</si>
  <si>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</si>
  <si>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</si>
  <si>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</si>
  <si>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</si>
  <si>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Иные  источники</t>
  </si>
  <si>
    <t>№
п/п</t>
  </si>
  <si>
    <t>Выполнение плана,
 %
(гр. 5 / гр. 4 * 100)</t>
  </si>
  <si>
    <t>Ответственный исполнитель:</t>
  </si>
  <si>
    <t>Основное мероприятие "Создание условий для развития субъектов малого и среднего предпринимательства"</t>
  </si>
  <si>
    <t>средства поселений **</t>
  </si>
  <si>
    <t>средства по Соглашениям по передаче полномочий *</t>
  </si>
  <si>
    <t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</t>
  </si>
  <si>
    <t>СОГЛАСОВАНО:
Заместитель главы района 
_______________________ Л.И.Щегульная</t>
  </si>
  <si>
    <t>Приложение № 3
к Положению о порядке проведения оценки эффективности реализации муниципальных программ Нефтеюганского района</t>
  </si>
  <si>
    <t>Наименование структурного элемента/мероприятий</t>
  </si>
  <si>
    <t>Объём финансирования,
 (тыс. руб.)</t>
  </si>
  <si>
    <t>Абсолютное отклонение,
 (тыс. руб.)
 (гр. 5 - гр. 4)</t>
  </si>
  <si>
    <t>И т.д.</t>
  </si>
  <si>
    <t>Ю.Р.Катышева</t>
  </si>
  <si>
    <t>Директор департамента экономического развития</t>
  </si>
  <si>
    <r>
      <t>Наименование муниципальной программы</t>
    </r>
    <r>
      <rPr>
        <u/>
        <sz val="16"/>
        <color rgb="FF000000"/>
        <rFont val="Times New Roman"/>
        <family val="1"/>
        <charset val="204"/>
      </rPr>
      <t xml:space="preserve"> "Содействие развитию малого и среднего предпринимательства"</t>
    </r>
  </si>
  <si>
    <t>Региональный проект "Акселерация субъектов малого и среднего предпринимательства"</t>
  </si>
  <si>
    <t>Региональный проект "Создание условий для легкого старта и комфортного ведения бизнеса"</t>
  </si>
  <si>
    <t>Задача "Улучшение условий ведения предпринимательской деятельности, в том числе содействие развитию малого и среднего предпринимательства 
в муниципальном образовании, включая социальное предпринимательство"</t>
  </si>
  <si>
    <t>Основное мероприятие "Финансовая поддержка субъектов малого и среднего предпринимательства и самозанятых граждан"</t>
  </si>
  <si>
    <t>Анализ исполнения финансовых показателей за 2024 год</t>
  </si>
  <si>
    <t>Невоструева Анна Игоревна
8(3463)250199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</si>
</sst>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6"/>
      <color rgb="FF00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8" fillId="0" borderId="0" applyFont="0" applyFill="0" applyBorder="0" applyAlignment="0" applyProtection="0"/>
    <xf numFmtId="0" fontId="1" fillId="0" borderId="0"/>
    <xf numFmtId="164" fontId="18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6" fillId="0" borderId="0" xfId="0" applyFont="1"/>
    <xf numFmtId="0" fontId="17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165" fontId="13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 wrapText="1"/>
    </xf>
    <xf numFmtId="165" fontId="12" fillId="0" borderId="1" xfId="0" applyNumberFormat="1" applyFont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166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left"/>
    </xf>
    <xf numFmtId="0" fontId="13" fillId="0" borderId="13" xfId="0" applyFont="1" applyBorder="1" applyAlignment="1">
      <alignment horizontal="justify" vertic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0" fillId="0" borderId="1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2 7 2 2 3 2 2 3" xfId="3" xr:uid="{00000000-0005-0000-0000-000002000000}"/>
    <cellStyle name="Финансовый 2" xfId="2" xr:uid="{00000000-0005-0000-0000-000003000000}"/>
    <cellStyle name="Финансовый 2 2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"/>
  <sheetViews>
    <sheetView tabSelected="1" view="pageBreakPreview" zoomScale="73" zoomScaleNormal="73" zoomScaleSheetLayoutView="73" zoomScalePageLayoutView="40" workbookViewId="0">
      <selection activeCell="F17" sqref="F17"/>
    </sheetView>
  </sheetViews>
  <sheetFormatPr defaultRowHeight="15" x14ac:dyDescent="0.25"/>
  <cols>
    <col min="1" max="1" width="8.28515625" style="3" customWidth="1"/>
    <col min="2" max="2" width="96.7109375" customWidth="1"/>
    <col min="3" max="3" width="47.85546875" customWidth="1"/>
    <col min="4" max="4" width="16.7109375" customWidth="1"/>
    <col min="5" max="5" width="18.42578125" customWidth="1"/>
    <col min="6" max="7" width="27" customWidth="1"/>
    <col min="8" max="8" width="69.5703125" customWidth="1"/>
  </cols>
  <sheetData>
    <row r="1" spans="1:9" ht="75" customHeight="1" x14ac:dyDescent="0.25">
      <c r="A1" s="8"/>
      <c r="B1" s="9"/>
      <c r="C1" s="1"/>
      <c r="D1" s="9"/>
      <c r="E1" s="9"/>
      <c r="F1" s="9"/>
      <c r="G1" s="62" t="s">
        <v>20</v>
      </c>
      <c r="H1" s="62"/>
      <c r="I1" s="41"/>
    </row>
    <row r="2" spans="1:9" ht="16.5" x14ac:dyDescent="0.25">
      <c r="A2" s="8"/>
      <c r="B2" s="9"/>
      <c r="C2" s="1"/>
      <c r="D2" s="9"/>
      <c r="E2" s="9"/>
      <c r="F2" s="9"/>
      <c r="G2" s="43"/>
      <c r="H2" s="43"/>
      <c r="I2" s="41"/>
    </row>
    <row r="3" spans="1:9" ht="16.5" x14ac:dyDescent="0.25">
      <c r="A3" s="8"/>
      <c r="B3" s="9"/>
      <c r="C3" s="1"/>
      <c r="D3" s="9"/>
      <c r="E3" s="9"/>
      <c r="F3" s="9"/>
      <c r="G3" s="43"/>
      <c r="H3" s="43"/>
      <c r="I3" s="41"/>
    </row>
    <row r="4" spans="1:9" ht="72.75" customHeight="1" x14ac:dyDescent="0.25">
      <c r="A4" s="8"/>
      <c r="B4" s="9"/>
      <c r="C4" s="1"/>
      <c r="D4" s="9"/>
      <c r="E4" s="9"/>
      <c r="F4" s="9"/>
      <c r="G4" s="56" t="s">
        <v>19</v>
      </c>
      <c r="H4" s="56"/>
      <c r="I4" s="56"/>
    </row>
    <row r="5" spans="1:9" ht="16.5" x14ac:dyDescent="0.25">
      <c r="A5" s="8"/>
      <c r="B5" s="9"/>
      <c r="C5" s="1"/>
      <c r="D5" s="9"/>
      <c r="E5" s="9"/>
      <c r="F5" s="9"/>
      <c r="G5" s="43"/>
      <c r="H5" s="43"/>
      <c r="I5" s="41"/>
    </row>
    <row r="6" spans="1:9" ht="20.25" x14ac:dyDescent="0.25">
      <c r="A6" s="76" t="s">
        <v>32</v>
      </c>
      <c r="B6" s="76"/>
      <c r="C6" s="76"/>
      <c r="D6" s="76"/>
      <c r="E6" s="76"/>
      <c r="F6" s="76"/>
      <c r="G6" s="76"/>
      <c r="H6" s="76"/>
    </row>
    <row r="7" spans="1:9" ht="15.75" x14ac:dyDescent="0.25">
      <c r="A7" s="4"/>
      <c r="B7" s="4"/>
      <c r="C7" s="4"/>
      <c r="D7" s="4"/>
      <c r="E7" s="4"/>
      <c r="F7" s="4"/>
      <c r="G7" s="4"/>
      <c r="H7" s="4"/>
    </row>
    <row r="8" spans="1:9" ht="51.6" customHeight="1" x14ac:dyDescent="0.25">
      <c r="A8" s="66" t="s">
        <v>27</v>
      </c>
      <c r="B8" s="66"/>
      <c r="C8" s="66"/>
      <c r="D8" s="66"/>
      <c r="E8" s="66"/>
      <c r="F8" s="66"/>
      <c r="G8" s="66"/>
      <c r="H8" s="66"/>
      <c r="I8" s="12"/>
    </row>
    <row r="9" spans="1:9" ht="15.75" x14ac:dyDescent="0.25">
      <c r="A9" s="5"/>
      <c r="B9" s="9"/>
      <c r="C9" s="9"/>
      <c r="D9" s="9"/>
      <c r="E9" s="9"/>
      <c r="F9" s="9"/>
      <c r="G9" s="9"/>
      <c r="H9" s="9"/>
    </row>
    <row r="10" spans="1:9" ht="62.25" customHeight="1" x14ac:dyDescent="0.25">
      <c r="A10" s="77" t="s">
        <v>12</v>
      </c>
      <c r="B10" s="77" t="s">
        <v>21</v>
      </c>
      <c r="C10" s="77" t="s">
        <v>0</v>
      </c>
      <c r="D10" s="77" t="s">
        <v>22</v>
      </c>
      <c r="E10" s="77"/>
      <c r="F10" s="77" t="s">
        <v>23</v>
      </c>
      <c r="G10" s="77" t="s">
        <v>13</v>
      </c>
      <c r="H10" s="77" t="s">
        <v>1</v>
      </c>
    </row>
    <row r="11" spans="1:9" ht="44.25" customHeight="1" x14ac:dyDescent="0.25">
      <c r="A11" s="77"/>
      <c r="B11" s="77"/>
      <c r="C11" s="77"/>
      <c r="D11" s="7" t="s">
        <v>10</v>
      </c>
      <c r="E11" s="7" t="s">
        <v>2</v>
      </c>
      <c r="F11" s="77"/>
      <c r="G11" s="77"/>
      <c r="H11" s="77"/>
    </row>
    <row r="12" spans="1:9" ht="21.7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</row>
    <row r="13" spans="1:9" ht="44.25" customHeight="1" x14ac:dyDescent="0.25">
      <c r="A13" s="67" t="s">
        <v>30</v>
      </c>
      <c r="B13" s="68"/>
      <c r="C13" s="68"/>
      <c r="D13" s="68"/>
      <c r="E13" s="68"/>
      <c r="F13" s="68"/>
      <c r="G13" s="68"/>
      <c r="H13" s="69"/>
    </row>
    <row r="14" spans="1:9" ht="25.5" customHeight="1" x14ac:dyDescent="0.25">
      <c r="A14" s="77">
        <v>1</v>
      </c>
      <c r="B14" s="70" t="s">
        <v>29</v>
      </c>
      <c r="C14" s="16" t="s">
        <v>3</v>
      </c>
      <c r="D14" s="32">
        <f>D16+D17</f>
        <v>264.11111</v>
      </c>
      <c r="E14" s="32">
        <f>E16+E17</f>
        <v>264.11111</v>
      </c>
      <c r="F14" s="48">
        <f>E14-D14</f>
        <v>0</v>
      </c>
      <c r="G14" s="26">
        <f>E14/D14*100</f>
        <v>100</v>
      </c>
      <c r="H14" s="63"/>
    </row>
    <row r="15" spans="1:9" ht="24.75" customHeight="1" x14ac:dyDescent="0.25">
      <c r="A15" s="79"/>
      <c r="B15" s="70"/>
      <c r="C15" s="18" t="s">
        <v>4</v>
      </c>
      <c r="D15" s="29"/>
      <c r="E15" s="29"/>
      <c r="F15" s="17"/>
      <c r="G15" s="17"/>
      <c r="H15" s="64"/>
    </row>
    <row r="16" spans="1:9" ht="36" customHeight="1" x14ac:dyDescent="0.25">
      <c r="A16" s="79"/>
      <c r="B16" s="70"/>
      <c r="C16" s="18" t="s">
        <v>5</v>
      </c>
      <c r="D16" s="34">
        <v>237.7</v>
      </c>
      <c r="E16" s="34">
        <v>237.7</v>
      </c>
      <c r="F16" s="50">
        <f>E16-D16</f>
        <v>0</v>
      </c>
      <c r="G16" s="19">
        <f>E16/D16*100</f>
        <v>100</v>
      </c>
      <c r="H16" s="64"/>
    </row>
    <row r="17" spans="1:8" ht="27.75" customHeight="1" x14ac:dyDescent="0.25">
      <c r="A17" s="79"/>
      <c r="B17" s="70"/>
      <c r="C17" s="18" t="s">
        <v>6</v>
      </c>
      <c r="D17" s="34">
        <v>26.411110000000001</v>
      </c>
      <c r="E17" s="34">
        <v>26.411110000000001</v>
      </c>
      <c r="F17" s="50">
        <f>E17-D17</f>
        <v>0</v>
      </c>
      <c r="G17" s="19">
        <f>E17/D17*100</f>
        <v>100</v>
      </c>
      <c r="H17" s="64"/>
    </row>
    <row r="18" spans="1:8" ht="40.5" customHeight="1" x14ac:dyDescent="0.25">
      <c r="A18" s="79"/>
      <c r="B18" s="70"/>
      <c r="C18" s="18" t="s">
        <v>17</v>
      </c>
      <c r="D18" s="30"/>
      <c r="E18" s="30"/>
      <c r="F18" s="14"/>
      <c r="G18" s="14"/>
      <c r="H18" s="64"/>
    </row>
    <row r="19" spans="1:8" ht="25.5" customHeight="1" x14ac:dyDescent="0.25">
      <c r="A19" s="79"/>
      <c r="B19" s="70"/>
      <c r="C19" s="18" t="s">
        <v>16</v>
      </c>
      <c r="D19" s="30"/>
      <c r="E19" s="30"/>
      <c r="F19" s="14"/>
      <c r="G19" s="14"/>
      <c r="H19" s="64"/>
    </row>
    <row r="20" spans="1:8" ht="22.5" customHeight="1" x14ac:dyDescent="0.25">
      <c r="A20" s="79"/>
      <c r="B20" s="70"/>
      <c r="C20" s="18" t="s">
        <v>11</v>
      </c>
      <c r="D20" s="31"/>
      <c r="E20" s="31"/>
      <c r="F20" s="13"/>
      <c r="G20" s="13"/>
      <c r="H20" s="65"/>
    </row>
    <row r="21" spans="1:8" ht="22.5" customHeight="1" x14ac:dyDescent="0.25">
      <c r="A21" s="46"/>
      <c r="B21" s="44" t="s">
        <v>24</v>
      </c>
      <c r="C21" s="18"/>
      <c r="D21" s="31"/>
      <c r="E21" s="31"/>
      <c r="F21" s="13"/>
      <c r="G21" s="13"/>
      <c r="H21" s="45"/>
    </row>
    <row r="22" spans="1:8" ht="22.5" customHeight="1" x14ac:dyDescent="0.25">
      <c r="A22" s="71">
        <v>2</v>
      </c>
      <c r="B22" s="70" t="s">
        <v>28</v>
      </c>
      <c r="C22" s="16" t="s">
        <v>3</v>
      </c>
      <c r="D22" s="32">
        <f>D24+D25</f>
        <v>3228.3333299999999</v>
      </c>
      <c r="E22" s="32">
        <f>E24+E25</f>
        <v>3228.3333299999999</v>
      </c>
      <c r="F22" s="48">
        <f>E22-D22</f>
        <v>0</v>
      </c>
      <c r="G22" s="26">
        <f>E22/D22*100</f>
        <v>100</v>
      </c>
      <c r="H22" s="63"/>
    </row>
    <row r="23" spans="1:8" ht="22.5" customHeight="1" x14ac:dyDescent="0.25">
      <c r="A23" s="72"/>
      <c r="B23" s="70"/>
      <c r="C23" s="18" t="s">
        <v>4</v>
      </c>
      <c r="D23" s="33"/>
      <c r="E23" s="33"/>
      <c r="F23" s="49"/>
      <c r="G23" s="14"/>
      <c r="H23" s="64"/>
    </row>
    <row r="24" spans="1:8" ht="22.5" customHeight="1" x14ac:dyDescent="0.25">
      <c r="A24" s="72"/>
      <c r="B24" s="70"/>
      <c r="C24" s="18" t="s">
        <v>7</v>
      </c>
      <c r="D24" s="54">
        <v>2905.5</v>
      </c>
      <c r="E24" s="54">
        <v>2905.5</v>
      </c>
      <c r="F24" s="50">
        <f>E24-D24</f>
        <v>0</v>
      </c>
      <c r="G24" s="19">
        <f>E24/D24*100</f>
        <v>100</v>
      </c>
      <c r="H24" s="64"/>
    </row>
    <row r="25" spans="1:8" ht="22.5" customHeight="1" x14ac:dyDescent="0.25">
      <c r="A25" s="72"/>
      <c r="B25" s="70"/>
      <c r="C25" s="18" t="s">
        <v>8</v>
      </c>
      <c r="D25" s="55">
        <v>322.83332999999999</v>
      </c>
      <c r="E25" s="55">
        <v>322.83332999999999</v>
      </c>
      <c r="F25" s="50">
        <f>E25-D25</f>
        <v>0</v>
      </c>
      <c r="G25" s="19">
        <f>E25/D25*100</f>
        <v>100</v>
      </c>
      <c r="H25" s="64"/>
    </row>
    <row r="26" spans="1:8" ht="33" x14ac:dyDescent="0.25">
      <c r="A26" s="72"/>
      <c r="B26" s="70"/>
      <c r="C26" s="18" t="s">
        <v>17</v>
      </c>
      <c r="D26" s="31"/>
      <c r="E26" s="31"/>
      <c r="F26" s="13"/>
      <c r="G26" s="13"/>
      <c r="H26" s="64"/>
    </row>
    <row r="27" spans="1:8" ht="22.5" customHeight="1" x14ac:dyDescent="0.25">
      <c r="A27" s="72"/>
      <c r="B27" s="70"/>
      <c r="C27" s="18" t="s">
        <v>16</v>
      </c>
      <c r="D27" s="31"/>
      <c r="E27" s="31"/>
      <c r="F27" s="13"/>
      <c r="G27" s="13"/>
      <c r="H27" s="64"/>
    </row>
    <row r="28" spans="1:8" ht="22.5" customHeight="1" x14ac:dyDescent="0.25">
      <c r="A28" s="73"/>
      <c r="B28" s="70"/>
      <c r="C28" s="18" t="s">
        <v>11</v>
      </c>
      <c r="D28" s="31"/>
      <c r="E28" s="31"/>
      <c r="F28" s="13"/>
      <c r="G28" s="13"/>
      <c r="H28" s="65"/>
    </row>
    <row r="29" spans="1:8" ht="22.5" customHeight="1" x14ac:dyDescent="0.25">
      <c r="A29" s="47"/>
      <c r="B29" s="44" t="s">
        <v>24</v>
      </c>
      <c r="C29" s="18"/>
      <c r="D29" s="31"/>
      <c r="E29" s="31"/>
      <c r="F29" s="13"/>
      <c r="G29" s="13"/>
      <c r="H29" s="45"/>
    </row>
    <row r="30" spans="1:8" ht="22.5" customHeight="1" x14ac:dyDescent="0.25">
      <c r="A30" s="71">
        <v>3</v>
      </c>
      <c r="B30" s="70" t="s">
        <v>15</v>
      </c>
      <c r="C30" s="16" t="s">
        <v>3</v>
      </c>
      <c r="D30" s="32">
        <v>70</v>
      </c>
      <c r="E30" s="32">
        <v>70</v>
      </c>
      <c r="F30" s="48">
        <f>E30-D30</f>
        <v>0</v>
      </c>
      <c r="G30" s="26">
        <f>E30/D30*100</f>
        <v>100</v>
      </c>
      <c r="H30" s="63"/>
    </row>
    <row r="31" spans="1:8" ht="22.5" customHeight="1" x14ac:dyDescent="0.25">
      <c r="A31" s="72"/>
      <c r="B31" s="70"/>
      <c r="C31" s="18" t="s">
        <v>4</v>
      </c>
      <c r="D31" s="33"/>
      <c r="E31" s="33"/>
      <c r="F31" s="49"/>
      <c r="G31" s="14"/>
      <c r="H31" s="64"/>
    </row>
    <row r="32" spans="1:8" ht="22.5" customHeight="1" x14ac:dyDescent="0.25">
      <c r="A32" s="72"/>
      <c r="B32" s="70"/>
      <c r="C32" s="18" t="s">
        <v>7</v>
      </c>
      <c r="D32" s="34"/>
      <c r="E32" s="34"/>
      <c r="F32" s="50">
        <f t="shared" ref="F32:F33" si="0">E32-D32</f>
        <v>0</v>
      </c>
      <c r="G32" s="19"/>
      <c r="H32" s="64"/>
    </row>
    <row r="33" spans="1:8" ht="22.5" customHeight="1" x14ac:dyDescent="0.25">
      <c r="A33" s="72"/>
      <c r="B33" s="70"/>
      <c r="C33" s="18" t="s">
        <v>8</v>
      </c>
      <c r="D33" s="32">
        <v>70</v>
      </c>
      <c r="E33" s="32">
        <v>70</v>
      </c>
      <c r="F33" s="50">
        <f t="shared" si="0"/>
        <v>0</v>
      </c>
      <c r="G33" s="19">
        <f t="shared" ref="G33" si="1">E33/D33*100</f>
        <v>100</v>
      </c>
      <c r="H33" s="64"/>
    </row>
    <row r="34" spans="1:8" ht="33" x14ac:dyDescent="0.25">
      <c r="A34" s="72"/>
      <c r="B34" s="70"/>
      <c r="C34" s="18" t="s">
        <v>17</v>
      </c>
      <c r="D34" s="31"/>
      <c r="E34" s="31"/>
      <c r="F34" s="13"/>
      <c r="G34" s="13"/>
      <c r="H34" s="64"/>
    </row>
    <row r="35" spans="1:8" ht="22.5" customHeight="1" x14ac:dyDescent="0.25">
      <c r="A35" s="72"/>
      <c r="B35" s="70"/>
      <c r="C35" s="18" t="s">
        <v>16</v>
      </c>
      <c r="D35" s="31"/>
      <c r="E35" s="31"/>
      <c r="F35" s="13"/>
      <c r="G35" s="13"/>
      <c r="H35" s="64"/>
    </row>
    <row r="36" spans="1:8" ht="22.5" customHeight="1" x14ac:dyDescent="0.25">
      <c r="A36" s="73"/>
      <c r="B36" s="70"/>
      <c r="C36" s="18" t="s">
        <v>11</v>
      </c>
      <c r="D36" s="31"/>
      <c r="E36" s="31"/>
      <c r="F36" s="13"/>
      <c r="G36" s="13"/>
      <c r="H36" s="65"/>
    </row>
    <row r="37" spans="1:8" ht="22.5" customHeight="1" x14ac:dyDescent="0.25">
      <c r="A37" s="47"/>
      <c r="B37" s="44" t="s">
        <v>24</v>
      </c>
      <c r="C37" s="18"/>
      <c r="D37" s="31"/>
      <c r="E37" s="31"/>
      <c r="F37" s="13"/>
      <c r="G37" s="13"/>
      <c r="H37" s="45"/>
    </row>
    <row r="38" spans="1:8" ht="22.5" customHeight="1" x14ac:dyDescent="0.25">
      <c r="A38" s="71">
        <v>4</v>
      </c>
      <c r="B38" s="70" t="s">
        <v>31</v>
      </c>
      <c r="C38" s="16" t="s">
        <v>3</v>
      </c>
      <c r="D38" s="32">
        <f>D40+D41</f>
        <v>0</v>
      </c>
      <c r="E38" s="32">
        <f>E40+E41</f>
        <v>0</v>
      </c>
      <c r="F38" s="48">
        <f>E38-D38</f>
        <v>0</v>
      </c>
      <c r="G38" s="26">
        <v>0</v>
      </c>
      <c r="H38" s="63"/>
    </row>
    <row r="39" spans="1:8" ht="22.5" customHeight="1" x14ac:dyDescent="0.25">
      <c r="A39" s="72"/>
      <c r="B39" s="70"/>
      <c r="C39" s="18" t="s">
        <v>4</v>
      </c>
      <c r="D39" s="33"/>
      <c r="E39" s="33"/>
      <c r="F39" s="49"/>
      <c r="G39" s="14"/>
      <c r="H39" s="64"/>
    </row>
    <row r="40" spans="1:8" ht="22.5" customHeight="1" x14ac:dyDescent="0.25">
      <c r="A40" s="72"/>
      <c r="B40" s="70"/>
      <c r="C40" s="18" t="s">
        <v>7</v>
      </c>
      <c r="D40" s="34"/>
      <c r="E40" s="34"/>
      <c r="F40" s="50"/>
      <c r="G40" s="19"/>
      <c r="H40" s="64"/>
    </row>
    <row r="41" spans="1:8" ht="22.5" customHeight="1" x14ac:dyDescent="0.25">
      <c r="A41" s="72"/>
      <c r="B41" s="70"/>
      <c r="C41" s="18" t="s">
        <v>8</v>
      </c>
      <c r="D41" s="35">
        <v>0</v>
      </c>
      <c r="E41" s="35">
        <v>0</v>
      </c>
      <c r="F41" s="50">
        <f t="shared" ref="F41" si="2">E41-D41</f>
        <v>0</v>
      </c>
      <c r="G41" s="19">
        <v>0</v>
      </c>
      <c r="H41" s="64"/>
    </row>
    <row r="42" spans="1:8" ht="33" x14ac:dyDescent="0.25">
      <c r="A42" s="72"/>
      <c r="B42" s="70"/>
      <c r="C42" s="18" t="s">
        <v>17</v>
      </c>
      <c r="D42" s="31"/>
      <c r="E42" s="31"/>
      <c r="F42" s="13"/>
      <c r="G42" s="13"/>
      <c r="H42" s="64"/>
    </row>
    <row r="43" spans="1:8" ht="22.5" customHeight="1" x14ac:dyDescent="0.25">
      <c r="A43" s="72"/>
      <c r="B43" s="70"/>
      <c r="C43" s="18" t="s">
        <v>16</v>
      </c>
      <c r="D43" s="31"/>
      <c r="E43" s="31"/>
      <c r="F43" s="13"/>
      <c r="G43" s="13"/>
      <c r="H43" s="64"/>
    </row>
    <row r="44" spans="1:8" ht="22.5" customHeight="1" x14ac:dyDescent="0.25">
      <c r="A44" s="73"/>
      <c r="B44" s="70"/>
      <c r="C44" s="18" t="s">
        <v>11</v>
      </c>
      <c r="D44" s="31"/>
      <c r="E44" s="31"/>
      <c r="F44" s="13"/>
      <c r="G44" s="13"/>
      <c r="H44" s="65"/>
    </row>
    <row r="45" spans="1:8" ht="18.75" customHeight="1" x14ac:dyDescent="0.25">
      <c r="A45" s="52"/>
      <c r="B45" s="44" t="s">
        <v>24</v>
      </c>
      <c r="C45" s="18"/>
      <c r="D45" s="31"/>
      <c r="E45" s="31"/>
      <c r="F45" s="13"/>
      <c r="G45" s="13"/>
      <c r="H45" s="45"/>
    </row>
    <row r="46" spans="1:8" ht="24.75" customHeight="1" x14ac:dyDescent="0.25">
      <c r="A46" s="58" t="s">
        <v>9</v>
      </c>
      <c r="B46" s="59"/>
      <c r="C46" s="16" t="s">
        <v>3</v>
      </c>
      <c r="D46" s="28">
        <f>D48+D49</f>
        <v>3562.4444399999998</v>
      </c>
      <c r="E46" s="28">
        <f>E48+E49</f>
        <v>3562.4444399999998</v>
      </c>
      <c r="F46" s="48">
        <f>E46-D46</f>
        <v>0</v>
      </c>
      <c r="G46" s="26">
        <f>E46/D46*100</f>
        <v>100</v>
      </c>
      <c r="H46" s="63"/>
    </row>
    <row r="47" spans="1:8" ht="19.5" customHeight="1" x14ac:dyDescent="0.25">
      <c r="A47" s="58"/>
      <c r="B47" s="59"/>
      <c r="C47" s="16" t="s">
        <v>4</v>
      </c>
      <c r="D47" s="27"/>
      <c r="E47" s="27"/>
      <c r="F47" s="49"/>
      <c r="G47" s="14"/>
      <c r="H47" s="64"/>
    </row>
    <row r="48" spans="1:8" ht="18.75" x14ac:dyDescent="0.25">
      <c r="A48" s="58"/>
      <c r="B48" s="59"/>
      <c r="C48" s="16" t="s">
        <v>7</v>
      </c>
      <c r="D48" s="28">
        <f>D16+D24+D32</f>
        <v>3143.2</v>
      </c>
      <c r="E48" s="28">
        <f>E16+E24+E32</f>
        <v>3143.2</v>
      </c>
      <c r="F48" s="51">
        <f>E48-D48</f>
        <v>0</v>
      </c>
      <c r="G48" s="20">
        <f>E48/D48*100</f>
        <v>100</v>
      </c>
      <c r="H48" s="64"/>
    </row>
    <row r="49" spans="1:8" ht="21" customHeight="1" x14ac:dyDescent="0.25">
      <c r="A49" s="58"/>
      <c r="B49" s="59"/>
      <c r="C49" s="16" t="s">
        <v>8</v>
      </c>
      <c r="D49" s="28">
        <f>D17+D25+D41+D33</f>
        <v>419.24444</v>
      </c>
      <c r="E49" s="28">
        <f>E17+E25+E41+E33</f>
        <v>419.24444</v>
      </c>
      <c r="F49" s="51">
        <f>E49-D49</f>
        <v>0</v>
      </c>
      <c r="G49" s="20">
        <f>E49/D49*100</f>
        <v>100</v>
      </c>
      <c r="H49" s="64"/>
    </row>
    <row r="50" spans="1:8" ht="34.5" customHeight="1" x14ac:dyDescent="0.25">
      <c r="A50" s="58"/>
      <c r="B50" s="59"/>
      <c r="C50" s="16" t="s">
        <v>17</v>
      </c>
      <c r="D50" s="14"/>
      <c r="E50" s="14"/>
      <c r="F50" s="49"/>
      <c r="G50" s="14"/>
      <c r="H50" s="64"/>
    </row>
    <row r="51" spans="1:8" ht="26.25" customHeight="1" x14ac:dyDescent="0.25">
      <c r="A51" s="58"/>
      <c r="B51" s="59"/>
      <c r="C51" s="16" t="s">
        <v>16</v>
      </c>
      <c r="D51" s="14"/>
      <c r="E51" s="14"/>
      <c r="F51" s="14"/>
      <c r="G51" s="14"/>
      <c r="H51" s="64"/>
    </row>
    <row r="52" spans="1:8" ht="21.75" customHeight="1" x14ac:dyDescent="0.25">
      <c r="A52" s="60"/>
      <c r="B52" s="61"/>
      <c r="C52" s="16" t="s">
        <v>11</v>
      </c>
      <c r="D52" s="14"/>
      <c r="E52" s="14"/>
      <c r="F52" s="14"/>
      <c r="G52" s="14"/>
      <c r="H52" s="65"/>
    </row>
    <row r="53" spans="1:8" ht="73.900000000000006" customHeight="1" x14ac:dyDescent="0.25">
      <c r="A53" s="57" t="s">
        <v>18</v>
      </c>
      <c r="B53" s="57"/>
      <c r="C53" s="57"/>
      <c r="D53" s="57"/>
      <c r="E53" s="57"/>
      <c r="F53" s="57"/>
      <c r="G53" s="57"/>
      <c r="H53" s="57"/>
    </row>
    <row r="54" spans="1:8" ht="73.900000000000006" customHeight="1" x14ac:dyDescent="0.25">
      <c r="A54" s="53"/>
      <c r="B54" s="53"/>
      <c r="C54" s="53"/>
      <c r="D54" s="53"/>
      <c r="E54" s="53"/>
      <c r="F54" s="53"/>
      <c r="G54" s="53"/>
      <c r="H54" s="53"/>
    </row>
    <row r="55" spans="1:8" ht="14.45" customHeight="1" x14ac:dyDescent="0.25">
      <c r="A55" s="10"/>
      <c r="B55" s="10"/>
      <c r="C55" s="11"/>
      <c r="D55" s="2"/>
      <c r="E55" s="2"/>
      <c r="F55" s="2"/>
      <c r="G55" s="2"/>
      <c r="H55" s="2"/>
    </row>
    <row r="56" spans="1:8" ht="24.75" customHeight="1" x14ac:dyDescent="0.25">
      <c r="A56" s="80" t="s">
        <v>14</v>
      </c>
      <c r="B56" s="80"/>
      <c r="C56" s="22"/>
      <c r="D56" s="23"/>
      <c r="E56" s="2"/>
      <c r="F56" s="2"/>
      <c r="G56" s="2"/>
      <c r="H56" s="2"/>
    </row>
    <row r="57" spans="1:8" s="15" customFormat="1" ht="18.75" x14ac:dyDescent="0.3">
      <c r="A57" s="78" t="s">
        <v>26</v>
      </c>
      <c r="B57" s="78"/>
      <c r="C57" s="37"/>
      <c r="D57" s="36" t="s">
        <v>25</v>
      </c>
      <c r="E57" s="21"/>
      <c r="F57" s="21"/>
      <c r="G57" s="21"/>
      <c r="H57" s="21"/>
    </row>
    <row r="58" spans="1:8" ht="17.25" customHeight="1" x14ac:dyDescent="0.3">
      <c r="A58" s="25"/>
      <c r="B58" s="25"/>
      <c r="C58" s="24"/>
      <c r="D58" s="36"/>
      <c r="E58" s="9"/>
      <c r="F58" s="9"/>
      <c r="G58" s="9"/>
      <c r="H58" s="9"/>
    </row>
    <row r="59" spans="1:8" ht="17.25" customHeight="1" x14ac:dyDescent="0.3">
      <c r="A59" s="42"/>
      <c r="B59" s="42"/>
      <c r="C59" s="24"/>
      <c r="D59" s="36"/>
      <c r="E59" s="9"/>
      <c r="F59" s="9"/>
      <c r="G59" s="9"/>
      <c r="H59" s="9"/>
    </row>
    <row r="60" spans="1:8" ht="17.25" customHeight="1" x14ac:dyDescent="0.3">
      <c r="A60" s="42"/>
      <c r="B60" s="42"/>
      <c r="C60" s="24"/>
      <c r="D60" s="36"/>
      <c r="E60" s="9"/>
      <c r="F60" s="9"/>
      <c r="G60" s="9"/>
      <c r="H60" s="9"/>
    </row>
    <row r="61" spans="1:8" ht="17.25" customHeight="1" x14ac:dyDescent="0.3">
      <c r="A61" s="42"/>
      <c r="B61" s="42"/>
      <c r="C61" s="24"/>
      <c r="D61" s="36"/>
      <c r="E61" s="9"/>
      <c r="F61" s="9"/>
      <c r="G61" s="9"/>
      <c r="H61" s="9"/>
    </row>
    <row r="62" spans="1:8" ht="17.25" customHeight="1" x14ac:dyDescent="0.3">
      <c r="A62" s="42"/>
      <c r="B62" s="42"/>
      <c r="C62" s="24"/>
      <c r="D62" s="36"/>
      <c r="E62" s="9"/>
      <c r="F62" s="9"/>
      <c r="G62" s="9"/>
      <c r="H62" s="9"/>
    </row>
    <row r="63" spans="1:8" ht="37.15" customHeight="1" x14ac:dyDescent="0.3">
      <c r="A63" s="74" t="s">
        <v>33</v>
      </c>
      <c r="B63" s="74"/>
      <c r="C63" s="24"/>
      <c r="D63" s="36"/>
      <c r="E63" s="9"/>
      <c r="F63" s="9"/>
      <c r="G63" s="9"/>
      <c r="H63" s="9"/>
    </row>
    <row r="64" spans="1:8" ht="17.25" customHeight="1" x14ac:dyDescent="0.3">
      <c r="A64" s="42"/>
      <c r="B64" s="42"/>
      <c r="C64" s="24"/>
      <c r="D64" s="36"/>
      <c r="E64" s="9"/>
      <c r="F64" s="9"/>
      <c r="G64" s="9"/>
      <c r="H64" s="9"/>
    </row>
    <row r="65" spans="1:8" ht="17.25" customHeight="1" x14ac:dyDescent="0.3">
      <c r="A65" s="42"/>
      <c r="B65" s="42"/>
      <c r="C65" s="24"/>
      <c r="D65" s="36"/>
      <c r="E65" s="9"/>
      <c r="F65" s="9"/>
      <c r="G65" s="9"/>
      <c r="H65" s="9"/>
    </row>
    <row r="66" spans="1:8" ht="18.75" x14ac:dyDescent="0.3">
      <c r="A66" s="39"/>
      <c r="B66" s="39"/>
      <c r="C66" s="40"/>
      <c r="D66" s="38"/>
    </row>
    <row r="67" spans="1:8" ht="18.75" x14ac:dyDescent="0.3">
      <c r="A67" s="39"/>
      <c r="B67" s="39"/>
      <c r="C67" s="40"/>
      <c r="D67" s="38"/>
    </row>
    <row r="68" spans="1:8" ht="18.75" x14ac:dyDescent="0.3">
      <c r="A68" s="39"/>
      <c r="B68" s="39"/>
      <c r="C68" s="40"/>
      <c r="D68" s="38"/>
    </row>
    <row r="69" spans="1:8" ht="18.75" x14ac:dyDescent="0.3">
      <c r="A69" s="39"/>
      <c r="B69" s="39"/>
      <c r="C69" s="40"/>
      <c r="D69" s="38"/>
    </row>
    <row r="70" spans="1:8" ht="18.75" x14ac:dyDescent="0.3">
      <c r="A70" s="39"/>
      <c r="B70" s="39"/>
      <c r="C70" s="40"/>
      <c r="D70" s="38"/>
    </row>
    <row r="71" spans="1:8" ht="18.75" x14ac:dyDescent="0.3">
      <c r="A71" s="39"/>
      <c r="B71" s="39"/>
      <c r="C71" s="40"/>
      <c r="D71" s="38"/>
    </row>
    <row r="72" spans="1:8" ht="18.75" x14ac:dyDescent="0.3">
      <c r="A72" s="39"/>
      <c r="B72" s="39"/>
      <c r="C72" s="40"/>
      <c r="D72" s="38"/>
    </row>
    <row r="73" spans="1:8" ht="18.75" x14ac:dyDescent="0.3">
      <c r="A73" s="39"/>
      <c r="B73" s="39"/>
      <c r="C73" s="40"/>
      <c r="D73" s="38"/>
    </row>
    <row r="74" spans="1:8" ht="18.75" x14ac:dyDescent="0.3">
      <c r="A74" s="39"/>
      <c r="B74" s="39"/>
      <c r="C74" s="40"/>
      <c r="D74" s="38"/>
    </row>
    <row r="75" spans="1:8" ht="30.75" customHeight="1" x14ac:dyDescent="0.25"/>
    <row r="76" spans="1:8" x14ac:dyDescent="0.25">
      <c r="A76" s="75"/>
      <c r="B76" s="75"/>
    </row>
  </sheetData>
  <mergeCells count="31">
    <mergeCell ref="A63:B63"/>
    <mergeCell ref="A76:B76"/>
    <mergeCell ref="A6:H6"/>
    <mergeCell ref="D10:E10"/>
    <mergeCell ref="F10:F11"/>
    <mergeCell ref="G10:G11"/>
    <mergeCell ref="A10:A11"/>
    <mergeCell ref="B10:B11"/>
    <mergeCell ref="C10:C11"/>
    <mergeCell ref="H10:H11"/>
    <mergeCell ref="A57:B57"/>
    <mergeCell ref="A14:A20"/>
    <mergeCell ref="B14:B20"/>
    <mergeCell ref="A56:B56"/>
    <mergeCell ref="H30:H36"/>
    <mergeCell ref="G4:I4"/>
    <mergeCell ref="A53:H53"/>
    <mergeCell ref="A46:B52"/>
    <mergeCell ref="G1:H1"/>
    <mergeCell ref="H46:H52"/>
    <mergeCell ref="A8:H8"/>
    <mergeCell ref="A13:H13"/>
    <mergeCell ref="H14:H20"/>
    <mergeCell ref="H22:H28"/>
    <mergeCell ref="B22:B28"/>
    <mergeCell ref="A22:A28"/>
    <mergeCell ref="A30:A36"/>
    <mergeCell ref="B38:B44"/>
    <mergeCell ref="H38:H44"/>
    <mergeCell ref="A38:A44"/>
    <mergeCell ref="B30:B36"/>
  </mergeCells>
  <pageMargins left="0.7" right="0.7" top="0.75" bottom="0.75" header="0.3" footer="0.3"/>
  <pageSetup paperSize="9" scale="40" fitToWidth="0" fitToHeight="0" orientation="landscape" r:id="rId1"/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2025-02-11T11:11:58Z</dcterms:modified>
</cp:coreProperties>
</file>