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35"/>
  </bookViews>
  <sheets>
    <sheet name="Приложение 1" sheetId="1" r:id="rId1"/>
  </sheets>
  <calcPr calcId="162913" refMode="R1C1"/>
</workbook>
</file>

<file path=xl/calcChain.xml><?xml version="1.0" encoding="utf-8"?>
<calcChain xmlns="http://schemas.openxmlformats.org/spreadsheetml/2006/main">
  <c r="E21" i="1" l="1"/>
  <c r="E20" i="1"/>
  <c r="E19" i="1"/>
  <c r="F17" i="1"/>
  <c r="E17" i="1"/>
  <c r="F16" i="1"/>
  <c r="E16" i="1"/>
  <c r="F15" i="1"/>
  <c r="E15" i="1"/>
  <c r="F14" i="1"/>
  <c r="E14" i="1"/>
  <c r="F19" i="1" l="1"/>
  <c r="F20" i="1"/>
  <c r="F21" i="1" l="1"/>
</calcChain>
</file>

<file path=xl/sharedStrings.xml><?xml version="1.0" encoding="utf-8"?>
<sst xmlns="http://schemas.openxmlformats.org/spreadsheetml/2006/main" count="45" uniqueCount="38">
  <si>
    <t>№ п/п</t>
  </si>
  <si>
    <t>плановый показатель</t>
  </si>
  <si>
    <t>фактически исполнено</t>
  </si>
  <si>
    <t>Оценка в баллах</t>
  </si>
  <si>
    <t>1.</t>
  </si>
  <si>
    <t>2.</t>
  </si>
  <si>
    <t>Ответственный исполнитель</t>
  </si>
  <si>
    <t xml:space="preserve">Исполнитель    </t>
  </si>
  <si>
    <t>О.Ю.Воронова</t>
  </si>
  <si>
    <t>А.С.Заруднева</t>
  </si>
  <si>
    <t>2</t>
  </si>
  <si>
    <t>из них количество пользователей территориями традиционного природопользования из числа коренных малочисленных народов (человек)</t>
  </si>
  <si>
    <t>Увеличение количества пользователей территориями традиционного природопользования (человек)</t>
  </si>
  <si>
    <t>Увеличение количества мероприятий (проектов программ), реализованных некоммерческими организациями по сохранению и развитию самобытной культуры коренных малочисленных народов Севера, за счет мер государственной и муниципальной поддержки (единиц)</t>
  </si>
  <si>
    <t>Увеличение количества публикаций в СМИ, направленных на сохранение и развитие самобытной культуры коренных малочисленных народов Севера (единиц)</t>
  </si>
  <si>
    <t>3.</t>
  </si>
  <si>
    <r>
      <t xml:space="preserve">Ответственный исполнитель:  </t>
    </r>
    <r>
      <rPr>
        <u/>
        <sz val="11"/>
        <color theme="1"/>
        <rFont val="Times New Roman"/>
        <family val="1"/>
        <charset val="204"/>
      </rPr>
      <t>Администрация Нефтеюганского района- комитет по делам народов Севера,  охраны окружающей среды и водных ресурсов</t>
    </r>
  </si>
  <si>
    <t>Количество общин и организаций, осуществляющих традиционную хозяйственную деятельность и занимающихся традиционными промыслами коренных малочисленных народов Севера (единиц)</t>
  </si>
  <si>
    <t>Наименование целевых показателей муниципальной программы</t>
  </si>
  <si>
    <t>% исполнения к плану (гр.4/гр.3*100)</t>
  </si>
  <si>
    <t>Абсолютное отклонение (гр.4-гр.3)</t>
  </si>
  <si>
    <t>Результат реализации целевого показателя муниципальной программы</t>
  </si>
  <si>
    <t>Причины отклонения от плановых назначений целевого показателя (переисполнение/неисполнение)</t>
  </si>
  <si>
    <t>Результат реализации муниципальной программы</t>
  </si>
  <si>
    <t>1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</si>
  <si>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экономического и социального развития коренных малочисленных народов Севера, в общем количестве опрошенных лиц, относящихся к коренным малочисленным народам Севера (%)</t>
  </si>
  <si>
    <t>Целевые показатели из Таблицы 1 постановления администрации Нефтеюганского района от 31.10.2016 № 1785-па-нпа</t>
  </si>
  <si>
    <t>Целевые показатели из Таблицы 8 постановления администрации Нефтеюганского района от 31.10.2016 № 1785-па-нпа</t>
  </si>
  <si>
    <t>Увеличение количества участников мероприятий, направленных на сохранение культуры и традиционного образа жизни коренных малочисленных народов Севера (человек)</t>
  </si>
  <si>
    <t xml:space="preserve">Целевой показатель направлен на развитие традиционной хозяйственной деятельности коренных малочисленных народов Севера, повышение ее экономического потенциала. </t>
  </si>
  <si>
    <t>Целевой показатель перевыполнен в связи с высокой рождаемостью КМНС</t>
  </si>
  <si>
    <t>Целевой показатель направлен на определение уровня удовлетворенности граждан из числа КМНС</t>
  </si>
  <si>
    <t xml:space="preserve">Целевой показатель направлен на 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</si>
  <si>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>Официальный источник информации</t>
  </si>
  <si>
    <t>250-261</t>
  </si>
  <si>
    <t>Согласовано____________В.С.Кошаков, директор ДСиЖКК - зам. главы района</t>
  </si>
  <si>
    <r>
      <t xml:space="preserve">Оценка эффективности целевых показателей за  </t>
    </r>
    <r>
      <rPr>
        <b/>
        <u/>
        <sz val="11"/>
        <color theme="1"/>
        <rFont val="Times New Roman"/>
        <family val="1"/>
        <charset val="204"/>
      </rPr>
      <t>2023 год</t>
    </r>
  </si>
  <si>
    <r>
      <t>Муниципальная программа Нефтеюганского района   "</t>
    </r>
    <r>
      <rPr>
        <u/>
        <sz val="11"/>
        <color theme="1"/>
        <rFont val="Times New Roman"/>
        <family val="1"/>
        <charset val="204"/>
      </rPr>
      <t>Устойчивое развитие коренных   малочисленных народов Севера" (высокоэффективная - 11 баллов)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</si>
</sst>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6" xfId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F20" sqref="F20"/>
    </sheetView>
  </sheetViews>
  <sheetFormatPr defaultRowHeight="15" x14ac:dyDescent="0.25"/>
  <cols>
    <col min="1" max="1" width="4.7109375" customWidth="1"/>
    <col min="2" max="2" width="76.5703125" customWidth="1"/>
    <col min="3" max="5" width="18.140625" customWidth="1"/>
    <col min="6" max="6" width="22.140625" customWidth="1"/>
    <col min="7" max="7" width="13.85546875" customWidth="1"/>
    <col min="8" max="8" width="30.85546875" customWidth="1"/>
    <col min="9" max="9" width="33.28515625" customWidth="1"/>
  </cols>
  <sheetData>
    <row r="1" spans="1:9" x14ac:dyDescent="0.25">
      <c r="C1" s="35" t="s">
        <v>35</v>
      </c>
      <c r="D1" s="35"/>
      <c r="E1" s="35"/>
      <c r="F1" s="35"/>
    </row>
    <row r="2" spans="1:9" x14ac:dyDescent="0.25">
      <c r="C2" s="35"/>
      <c r="D2" s="35"/>
      <c r="E2" s="35"/>
      <c r="F2" s="35"/>
    </row>
    <row r="3" spans="1:9" x14ac:dyDescent="0.25">
      <c r="F3" s="1"/>
      <c r="G3" s="1"/>
    </row>
    <row r="5" spans="1:9" x14ac:dyDescent="0.25">
      <c r="B5" s="36" t="s">
        <v>36</v>
      </c>
      <c r="C5" s="37"/>
      <c r="D5" s="37"/>
      <c r="E5" s="37"/>
      <c r="F5" s="37"/>
    </row>
    <row r="6" spans="1:9" x14ac:dyDescent="0.25">
      <c r="A6" s="1"/>
      <c r="B6" s="1"/>
      <c r="C6" s="1"/>
      <c r="D6" s="1"/>
      <c r="E6" s="1"/>
      <c r="F6" s="1"/>
      <c r="G6" s="1"/>
    </row>
    <row r="7" spans="1:9" ht="33.75" customHeight="1" x14ac:dyDescent="0.25">
      <c r="A7" s="39" t="s">
        <v>37</v>
      </c>
      <c r="B7" s="39"/>
      <c r="C7" s="39"/>
      <c r="D7" s="39"/>
      <c r="E7" s="39"/>
      <c r="F7" s="39"/>
      <c r="G7" s="39"/>
    </row>
    <row r="8" spans="1:9" x14ac:dyDescent="0.25">
      <c r="A8" s="40" t="s">
        <v>16</v>
      </c>
      <c r="B8" s="40"/>
      <c r="C8" s="40"/>
      <c r="D8" s="40"/>
      <c r="E8" s="40"/>
      <c r="F8" s="40"/>
      <c r="G8" s="40"/>
    </row>
    <row r="9" spans="1:9" x14ac:dyDescent="0.25">
      <c r="A9" s="1"/>
      <c r="B9" s="1"/>
      <c r="C9" s="1"/>
      <c r="D9" s="1"/>
      <c r="E9" s="1"/>
      <c r="F9" s="1"/>
      <c r="G9" s="1"/>
    </row>
    <row r="10" spans="1:9" ht="15" customHeight="1" x14ac:dyDescent="0.25">
      <c r="A10" s="38" t="s">
        <v>0</v>
      </c>
      <c r="B10" s="38" t="s">
        <v>18</v>
      </c>
      <c r="C10" s="30" t="s">
        <v>23</v>
      </c>
      <c r="D10" s="31"/>
      <c r="E10" s="31"/>
      <c r="F10" s="31"/>
      <c r="G10" s="32"/>
      <c r="H10" s="28" t="s">
        <v>21</v>
      </c>
      <c r="I10" s="22" t="s">
        <v>22</v>
      </c>
    </row>
    <row r="11" spans="1:9" ht="50.25" customHeight="1" x14ac:dyDescent="0.25">
      <c r="A11" s="38"/>
      <c r="B11" s="38"/>
      <c r="C11" s="4" t="s">
        <v>1</v>
      </c>
      <c r="D11" s="4" t="s">
        <v>2</v>
      </c>
      <c r="E11" s="13" t="s">
        <v>19</v>
      </c>
      <c r="F11" s="15" t="s">
        <v>20</v>
      </c>
      <c r="G11" s="16" t="s">
        <v>3</v>
      </c>
      <c r="H11" s="29"/>
      <c r="I11" s="24"/>
    </row>
    <row r="12" spans="1:9" ht="15" customHeight="1" x14ac:dyDescent="0.25">
      <c r="A12" s="4">
        <v>1</v>
      </c>
      <c r="B12" s="4">
        <v>2</v>
      </c>
      <c r="C12" s="4">
        <v>3</v>
      </c>
      <c r="D12" s="4">
        <v>4</v>
      </c>
      <c r="E12" s="13">
        <v>5</v>
      </c>
      <c r="F12" s="4">
        <v>6</v>
      </c>
      <c r="G12" s="4">
        <v>7</v>
      </c>
      <c r="H12" s="17">
        <v>8</v>
      </c>
      <c r="I12" s="17">
        <v>9</v>
      </c>
    </row>
    <row r="13" spans="1:9" ht="16.5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2"/>
    </row>
    <row r="14" spans="1:9" ht="61.5" customHeight="1" x14ac:dyDescent="0.25">
      <c r="A14" s="33" t="s">
        <v>4</v>
      </c>
      <c r="B14" s="2" t="s">
        <v>12</v>
      </c>
      <c r="C14" s="3">
        <v>315</v>
      </c>
      <c r="D14" s="11">
        <v>324</v>
      </c>
      <c r="E14" s="21">
        <f>(D14/C14)*100</f>
        <v>102.85714285714285</v>
      </c>
      <c r="F14" s="6">
        <f>D14-C14</f>
        <v>9</v>
      </c>
      <c r="G14" s="5" t="s">
        <v>10</v>
      </c>
      <c r="H14" s="22" t="s">
        <v>29</v>
      </c>
      <c r="I14" s="22" t="s">
        <v>30</v>
      </c>
    </row>
    <row r="15" spans="1:9" ht="47.25" customHeight="1" x14ac:dyDescent="0.25">
      <c r="A15" s="34"/>
      <c r="B15" s="2" t="s">
        <v>11</v>
      </c>
      <c r="C15" s="3">
        <v>276</v>
      </c>
      <c r="D15" s="11">
        <v>287</v>
      </c>
      <c r="E15" s="21">
        <f>(D15/C15)*100</f>
        <v>103.98550724637681</v>
      </c>
      <c r="F15" s="6">
        <f>D15-C15</f>
        <v>11</v>
      </c>
      <c r="G15" s="5" t="s">
        <v>10</v>
      </c>
      <c r="H15" s="24"/>
      <c r="I15" s="24"/>
    </row>
    <row r="16" spans="1:9" ht="98.25" customHeight="1" x14ac:dyDescent="0.25">
      <c r="A16" s="14" t="s">
        <v>5</v>
      </c>
      <c r="B16" s="2" t="s">
        <v>17</v>
      </c>
      <c r="C16" s="3">
        <v>1</v>
      </c>
      <c r="D16" s="11">
        <v>1</v>
      </c>
      <c r="E16" s="11">
        <f>(D16/C16)*100</f>
        <v>100</v>
      </c>
      <c r="F16" s="6">
        <f>D16-C16</f>
        <v>0</v>
      </c>
      <c r="G16" s="5" t="s">
        <v>24</v>
      </c>
      <c r="H16" s="17" t="s">
        <v>29</v>
      </c>
      <c r="I16" s="17"/>
    </row>
    <row r="17" spans="1:9" ht="78.75" customHeight="1" x14ac:dyDescent="0.25">
      <c r="A17" s="14" t="s">
        <v>15</v>
      </c>
      <c r="B17" s="2" t="s">
        <v>25</v>
      </c>
      <c r="C17" s="3">
        <v>70</v>
      </c>
      <c r="D17" s="11">
        <v>70</v>
      </c>
      <c r="E17" s="11">
        <f>(D17/C17)*100</f>
        <v>100</v>
      </c>
      <c r="F17" s="6">
        <f>D17-C17</f>
        <v>0</v>
      </c>
      <c r="G17" s="5" t="s">
        <v>24</v>
      </c>
      <c r="H17" s="17" t="s">
        <v>31</v>
      </c>
      <c r="I17" s="17"/>
    </row>
    <row r="18" spans="1:9" ht="30" customHeight="1" x14ac:dyDescent="0.25">
      <c r="A18" s="30" t="s">
        <v>27</v>
      </c>
      <c r="B18" s="31"/>
      <c r="C18" s="31"/>
      <c r="D18" s="31"/>
      <c r="E18" s="31"/>
      <c r="F18" s="31"/>
      <c r="G18" s="31"/>
      <c r="H18" s="31"/>
      <c r="I18" s="32"/>
    </row>
    <row r="19" spans="1:9" ht="81" customHeight="1" x14ac:dyDescent="0.25">
      <c r="A19" s="8" t="s">
        <v>4</v>
      </c>
      <c r="B19" s="10" t="s">
        <v>28</v>
      </c>
      <c r="C19" s="9">
        <v>408</v>
      </c>
      <c r="D19" s="9">
        <v>410</v>
      </c>
      <c r="E19" s="13">
        <f>D19/C19*100</f>
        <v>100.49019607843137</v>
      </c>
      <c r="F19" s="6">
        <f t="shared" ref="F19:F20" si="0">D19-C19</f>
        <v>2</v>
      </c>
      <c r="G19" s="9">
        <v>2</v>
      </c>
      <c r="H19" s="22" t="s">
        <v>32</v>
      </c>
      <c r="I19" s="17"/>
    </row>
    <row r="20" spans="1:9" ht="75" customHeight="1" x14ac:dyDescent="0.25">
      <c r="A20" s="8" t="s">
        <v>5</v>
      </c>
      <c r="B20" s="10" t="s">
        <v>13</v>
      </c>
      <c r="C20" s="9">
        <v>4</v>
      </c>
      <c r="D20" s="9">
        <v>4</v>
      </c>
      <c r="E20" s="13">
        <f>D20/C20*100</f>
        <v>100</v>
      </c>
      <c r="F20" s="6">
        <f t="shared" si="0"/>
        <v>0</v>
      </c>
      <c r="G20" s="9">
        <v>1</v>
      </c>
      <c r="H20" s="23"/>
      <c r="I20" s="17"/>
    </row>
    <row r="21" spans="1:9" ht="81.75" customHeight="1" x14ac:dyDescent="0.25">
      <c r="A21" s="3" t="s">
        <v>15</v>
      </c>
      <c r="B21" s="7" t="s">
        <v>14</v>
      </c>
      <c r="C21" s="3">
        <v>26</v>
      </c>
      <c r="D21" s="3">
        <v>35</v>
      </c>
      <c r="E21" s="20">
        <f>D21/C21*100</f>
        <v>134.61538461538461</v>
      </c>
      <c r="F21" s="6">
        <f>D21-C21</f>
        <v>9</v>
      </c>
      <c r="G21" s="5" t="s">
        <v>10</v>
      </c>
      <c r="H21" s="24"/>
      <c r="I21" s="17"/>
    </row>
    <row r="22" spans="1:9" x14ac:dyDescent="0.25">
      <c r="A22" s="18" t="s">
        <v>33</v>
      </c>
      <c r="B22" s="19"/>
      <c r="C22" s="25"/>
      <c r="D22" s="26"/>
      <c r="E22" s="26"/>
      <c r="F22" s="26"/>
      <c r="G22" s="26"/>
      <c r="H22" s="26"/>
      <c r="I22" s="27"/>
    </row>
    <row r="24" spans="1:9" x14ac:dyDescent="0.25">
      <c r="A24" s="1"/>
      <c r="B24" s="1" t="s">
        <v>6</v>
      </c>
      <c r="C24" s="12"/>
      <c r="D24" s="1" t="s">
        <v>8</v>
      </c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 t="s">
        <v>7</v>
      </c>
      <c r="C27" s="1"/>
      <c r="D27" s="1"/>
      <c r="E27" s="1"/>
    </row>
    <row r="28" spans="1:9" x14ac:dyDescent="0.25">
      <c r="A28" s="1"/>
      <c r="B28" s="1" t="s">
        <v>9</v>
      </c>
      <c r="C28" s="1"/>
      <c r="D28" s="1"/>
      <c r="E28" s="1"/>
    </row>
    <row r="29" spans="1:9" x14ac:dyDescent="0.25">
      <c r="A29" s="1"/>
      <c r="B29" s="1" t="s">
        <v>34</v>
      </c>
      <c r="C29" s="1"/>
      <c r="D29" s="1"/>
      <c r="E29" s="1"/>
    </row>
  </sheetData>
  <mergeCells count="16">
    <mergeCell ref="C1:F2"/>
    <mergeCell ref="B5:F5"/>
    <mergeCell ref="A10:A11"/>
    <mergeCell ref="B10:B11"/>
    <mergeCell ref="A7:G7"/>
    <mergeCell ref="A8:G8"/>
    <mergeCell ref="H19:H21"/>
    <mergeCell ref="C22:I22"/>
    <mergeCell ref="H10:H11"/>
    <mergeCell ref="I10:I11"/>
    <mergeCell ref="C10:G10"/>
    <mergeCell ref="A13:I13"/>
    <mergeCell ref="A18:I18"/>
    <mergeCell ref="H14:H15"/>
    <mergeCell ref="I14:I15"/>
    <mergeCell ref="A14:A15"/>
  </mergeCells>
  <pageMargins left="0.70866141732283472" right="0" top="0.15748031496062992" bottom="0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2024-01-25T05:03:33Z</dcterms:modified>
</cp:coreProperties>
</file>