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838\"/>
    </mc:Choice>
  </mc:AlternateContent>
  <xr:revisionPtr revIDLastSave="0" documentId="13_ncr:1_{617A9A75-C360-40A6-AC97-D6D2CD6E7C4C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Раздел 2" sheetId="1" r:id="rId1"/>
    <sheet name="Раздел 3" sheetId="3" r:id="rId2"/>
    <sheet name="Раздел 4" sheetId="4" r:id="rId3"/>
    <sheet name="Раздел  5" sheetId="5" r:id="rId4"/>
    <sheet name="Раздел 6" sheetId="8" state="hidden" r:id="rId5"/>
  </sheets>
  <definedNames>
    <definedName name="_ftn2" localSheetId="1">'Раздел 3'!$A$13</definedName>
    <definedName name="_ftn3" localSheetId="2">'Раздел 4'!#REF!</definedName>
    <definedName name="_ftn4" localSheetId="2">'Раздел 4'!#REF!</definedName>
    <definedName name="_ftn5" localSheetId="2">'Раздел 4'!#REF!</definedName>
    <definedName name="_ftn6" localSheetId="2">'Раздел 4'!#REF!</definedName>
    <definedName name="_ftnref2" localSheetId="1">'Раздел 3'!$E$3</definedName>
    <definedName name="_ftnref3" localSheetId="2">'Раздел 4'!$D$4</definedName>
    <definedName name="_ftnref4" localSheetId="2">'Раздел 4'!#REF!</definedName>
    <definedName name="_ftnref5" localSheetId="2">'Раздел 4'!#REF!</definedName>
    <definedName name="_ftnref6" localSheetId="2">'Раздел 4'!$B$10</definedName>
    <definedName name="_xlnm.Print_Area" localSheetId="3">'Раздел  5'!$A$1:$I$105</definedName>
    <definedName name="_xlnm.Print_Area" localSheetId="1">'Раздел 3'!$A$1:$P$11</definedName>
    <definedName name="_xlnm.Print_Area" localSheetId="2">'Раздел 4'!$A$1:$D$17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5" l="1"/>
  <c r="I27" i="5"/>
  <c r="I28" i="5"/>
  <c r="I29" i="5"/>
  <c r="I79" i="5"/>
  <c r="I80" i="5"/>
  <c r="I82" i="5"/>
  <c r="I83" i="5"/>
  <c r="I84" i="5"/>
  <c r="I85" i="5"/>
  <c r="I81" i="5"/>
  <c r="D47" i="5"/>
  <c r="E47" i="5"/>
  <c r="F47" i="5"/>
  <c r="G47" i="5"/>
  <c r="H47" i="5"/>
  <c r="D48" i="5"/>
  <c r="E48" i="5"/>
  <c r="F48" i="5"/>
  <c r="G48" i="5"/>
  <c r="H48" i="5"/>
  <c r="D49" i="5"/>
  <c r="E49" i="5"/>
  <c r="F49" i="5"/>
  <c r="G49" i="5"/>
  <c r="H49" i="5"/>
  <c r="D50" i="5"/>
  <c r="E50" i="5"/>
  <c r="F50" i="5"/>
  <c r="G50" i="5"/>
  <c r="H50" i="5"/>
  <c r="D51" i="5"/>
  <c r="E51" i="5"/>
  <c r="F51" i="5"/>
  <c r="G51" i="5"/>
  <c r="H51" i="5"/>
  <c r="D52" i="5"/>
  <c r="E52" i="5"/>
  <c r="F52" i="5"/>
  <c r="G52" i="5"/>
  <c r="H52" i="5"/>
  <c r="D53" i="5"/>
  <c r="E53" i="5"/>
  <c r="F53" i="5"/>
  <c r="G53" i="5"/>
  <c r="H53" i="5"/>
  <c r="C48" i="5"/>
  <c r="C50" i="5"/>
  <c r="C51" i="5"/>
  <c r="C52" i="5"/>
  <c r="C53" i="5"/>
  <c r="C47" i="5"/>
  <c r="I67" i="5"/>
  <c r="I68" i="5"/>
  <c r="I69" i="5"/>
  <c r="I63" i="5"/>
  <c r="I64" i="5"/>
  <c r="I58" i="5"/>
  <c r="I59" i="5"/>
  <c r="I51" i="5" s="1"/>
  <c r="I60" i="5"/>
  <c r="I61" i="5"/>
  <c r="I55" i="5"/>
  <c r="I56" i="5"/>
  <c r="I66" i="5"/>
  <c r="I65" i="5"/>
  <c r="I47" i="5" l="1"/>
  <c r="I52" i="5"/>
  <c r="I48" i="5"/>
  <c r="I53" i="5"/>
  <c r="I50" i="5"/>
  <c r="I57" i="5"/>
  <c r="I49" i="5" s="1"/>
  <c r="C49" i="5"/>
  <c r="D15" i="5" l="1"/>
  <c r="D7" i="5" s="1"/>
  <c r="E15" i="5"/>
  <c r="E7" i="5" s="1"/>
  <c r="F15" i="5"/>
  <c r="F7" i="5" s="1"/>
  <c r="G15" i="5"/>
  <c r="G7" i="5" s="1"/>
  <c r="H15" i="5"/>
  <c r="H7" i="5" s="1"/>
  <c r="D16" i="5"/>
  <c r="D8" i="5" s="1"/>
  <c r="E16" i="5"/>
  <c r="E8" i="5" s="1"/>
  <c r="F16" i="5"/>
  <c r="F8" i="5" s="1"/>
  <c r="G16" i="5"/>
  <c r="G8" i="5" s="1"/>
  <c r="H16" i="5"/>
  <c r="H8" i="5" s="1"/>
  <c r="D17" i="5"/>
  <c r="D9" i="5" s="1"/>
  <c r="E17" i="5"/>
  <c r="E9" i="5" s="1"/>
  <c r="F17" i="5"/>
  <c r="F9" i="5" s="1"/>
  <c r="G17" i="5"/>
  <c r="G9" i="5" s="1"/>
  <c r="H17" i="5"/>
  <c r="H9" i="5" s="1"/>
  <c r="D18" i="5"/>
  <c r="D10" i="5" s="1"/>
  <c r="E18" i="5"/>
  <c r="E10" i="5" s="1"/>
  <c r="F18" i="5"/>
  <c r="F10" i="5" s="1"/>
  <c r="G18" i="5"/>
  <c r="G10" i="5" s="1"/>
  <c r="H18" i="5"/>
  <c r="H10" i="5" s="1"/>
  <c r="D19" i="5"/>
  <c r="D11" i="5" s="1"/>
  <c r="E19" i="5"/>
  <c r="E11" i="5" s="1"/>
  <c r="F19" i="5"/>
  <c r="F11" i="5" s="1"/>
  <c r="G19" i="5"/>
  <c r="G11" i="5" s="1"/>
  <c r="H19" i="5"/>
  <c r="H11" i="5" s="1"/>
  <c r="D20" i="5"/>
  <c r="D12" i="5" s="1"/>
  <c r="E20" i="5"/>
  <c r="E12" i="5" s="1"/>
  <c r="F20" i="5"/>
  <c r="F12" i="5" s="1"/>
  <c r="G20" i="5"/>
  <c r="G12" i="5" s="1"/>
  <c r="H20" i="5"/>
  <c r="H12" i="5" s="1"/>
  <c r="D21" i="5"/>
  <c r="E21" i="5"/>
  <c r="F21" i="5"/>
  <c r="F13" i="5" s="1"/>
  <c r="G21" i="5"/>
  <c r="G13" i="5" s="1"/>
  <c r="H21" i="5"/>
  <c r="H13" i="5" s="1"/>
  <c r="C16" i="5"/>
  <c r="C8" i="5" s="1"/>
  <c r="C17" i="5"/>
  <c r="C9" i="5" s="1"/>
  <c r="C18" i="5"/>
  <c r="C10" i="5" s="1"/>
  <c r="C19" i="5"/>
  <c r="C11" i="5" s="1"/>
  <c r="C20" i="5"/>
  <c r="C12" i="5" s="1"/>
  <c r="C21" i="5"/>
  <c r="C15" i="5"/>
  <c r="C7" i="5" s="1"/>
  <c r="I45" i="5"/>
  <c r="I44" i="5"/>
  <c r="I43" i="5"/>
  <c r="I34" i="5"/>
  <c r="I35" i="5"/>
  <c r="I19" i="5" s="1"/>
  <c r="I36" i="5"/>
  <c r="I37" i="5"/>
  <c r="I39" i="5"/>
  <c r="I40" i="5"/>
  <c r="I41" i="5"/>
  <c r="I31" i="5"/>
  <c r="I32" i="5"/>
  <c r="I23" i="5"/>
  <c r="I24" i="5"/>
  <c r="I42" i="5"/>
  <c r="I33" i="5"/>
  <c r="I25" i="5"/>
  <c r="I7" i="5" l="1"/>
  <c r="I21" i="5"/>
  <c r="I15" i="5"/>
  <c r="I11" i="5"/>
  <c r="I13" i="5"/>
  <c r="H6" i="5"/>
  <c r="E6" i="5"/>
  <c r="I17" i="5"/>
  <c r="G6" i="5"/>
  <c r="F6" i="5"/>
  <c r="D6" i="5"/>
  <c r="I10" i="5"/>
  <c r="I9" i="5"/>
  <c r="I8" i="5"/>
  <c r="I12" i="5"/>
  <c r="I20" i="5"/>
  <c r="I16" i="5"/>
  <c r="I18" i="5"/>
  <c r="I6" i="5" l="1"/>
</calcChain>
</file>

<file path=xl/sharedStrings.xml><?xml version="1.0" encoding="utf-8"?>
<sst xmlns="http://schemas.openxmlformats.org/spreadsheetml/2006/main" count="223" uniqueCount="115">
  <si>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</si>
  <si>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</si>
  <si>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</si>
  <si>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</si>
  <si>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</si>
  <si>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</si>
  <si>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</si>
  <si>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</si>
  <si>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</si>
  <si>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</si>
  <si>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</si>
  <si>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</si>
  <si>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</si>
  <si>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</si>
  <si>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</si>
  <si>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</si>
  <si>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</si>
  <si>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</si>
  <si>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</si>
  <si>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</si>
  <si>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</si>
  <si>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</si>
  <si>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</si>
  <si>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</si>
  <si>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</si>
  <si>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</si>
  <si>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</si>
  <si>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</si>
  <si>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</si>
  <si>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>5. Финансовое обеспечение муниципальной программы</t>
  </si>
  <si>
    <t xml:space="preserve">Наименование муниципальной программы, структурного элемента / источник финансового обеспечения </t>
  </si>
  <si>
    <t xml:space="preserve">Иные источники&lt;****&gt; </t>
  </si>
  <si>
    <t>Департамент образования  Нефтеюганского района</t>
  </si>
  <si>
    <t>2.</t>
  </si>
  <si>
    <t>3.</t>
  </si>
  <si>
    <t>1.2.</t>
  </si>
  <si>
    <t>1.3.</t>
  </si>
  <si>
    <t>Доля размещённых в СМИ информационных материалов по мотивации к ведению здорового образа жизни, отказу от вредных привычек, мотивированию к занятиям физкультурой и спортом</t>
  </si>
  <si>
    <t>Доля реализованных в образовательных учреждениях, учреждениях культуры и спорта, мероприятий, направленных на формирование у населения Нефтеюганского района мотивации по ведению здорового образа жизни, мотивированию к занятиям физкультурой и спортом</t>
  </si>
  <si>
    <t>Доля проведенных ежеквартальных оперативных профилактических рейдов по местам концентрации несовершеннолетних</t>
  </si>
  <si>
    <t>На конец 2025 года</t>
  </si>
  <si>
    <t>Департамент культуры и спорта Нефтеюганского района</t>
  </si>
  <si>
    <t>Департамент образования Нефтеюганского района</t>
  </si>
  <si>
    <t xml:space="preserve">Комплекс процессных мероприятий «Популяризация здорового образа жизни, физической культуры, спорта и здорового питания, посредством размещения в средствах массовой информации, сети «Интернет» тематической информации»  </t>
  </si>
  <si>
    <t>Комплекс процессных мероприятий «Размещение и распространение информации о факторах риска развития хронических неинфекционных заболеваний»</t>
  </si>
  <si>
    <t>Комплекс процессных мероприятий «Раннее выявление детей и подростков, потребляющих алкоголь и оказание им необходимой психологической и социальной помощи»</t>
  </si>
  <si>
    <t>Тип документа</t>
  </si>
  <si>
    <t>Вид документа</t>
  </si>
  <si>
    <t>Наименование документа</t>
  </si>
  <si>
    <t>Реквизиты</t>
  </si>
  <si>
    <t>Разработчик</t>
  </si>
  <si>
    <t>Гиперссылка на текст документа</t>
  </si>
  <si>
    <t>Муниципальная программа «Укрепление общественного здоровья»</t>
  </si>
  <si>
    <t>2. Комплекс процессных мероприятий  «Размещение и распространение информации о факторах риска развития хронических неинфекционных заболеваний» (всего), в том числе:</t>
  </si>
  <si>
    <t>3. Комплекс процессных мероприятий  «Раннее выявление детей и подростков, потребляющих алкоголь и оказание им необходимой психологической и социальной помощи» (всего), в том числе:</t>
  </si>
  <si>
    <t>6. Реестр документов, входящих в состав муниципальной программы</t>
  </si>
  <si>
    <t xml:space="preserve">Структурный элемент «Популяризация здорового образа жизни, физической культуры, спорта и здорового питания, посредством размещения в средствах массовой информации, сети «Интернет» тематической информации»  </t>
  </si>
  <si>
    <t>https://nefteyuganskij-r86.gosweb.gosuslugi.ru/deyatelnost/napravleniya-deyatelnosti/zdravoohranenie/</t>
  </si>
  <si>
    <t>Срок реализации: 2025 - 2030</t>
  </si>
  <si>
    <t>%</t>
  </si>
  <si>
    <t xml:space="preserve">«МП» </t>
  </si>
  <si>
    <t>1.1</t>
  </si>
  <si>
    <t>3.1</t>
  </si>
  <si>
    <t>Всего:</t>
  </si>
  <si>
    <t xml:space="preserve"> Администрация Нефтеюганского района (отдел по делам несовершеннолетних, защите их прав)</t>
  </si>
  <si>
    <t xml:space="preserve"> Администрация Нефтеюганского района (отдел социально-трудовых отношений)</t>
  </si>
  <si>
    <t xml:space="preserve">Администрация Нефтеюганского района                                                                                                                                    (отдел социально-трудовых отношений) </t>
  </si>
  <si>
    <t>Мотивирование граждан к ведению здорового образа жизни посредством проведения информационно-коммуникационной кампании, спортивно-массовых мероприятий среди целевых групп населения, ожидаемый результат увеличение продолжительности жизни.</t>
  </si>
  <si>
    <r>
      <t>3. Помесячный план достижения показателей муниципальной программы в 2025 году</t>
    </r>
    <r>
      <rPr>
        <vertAlign val="superscript"/>
        <sz val="13"/>
        <color theme="1"/>
        <rFont val="Times New Roman"/>
        <family val="1"/>
        <charset val="204"/>
      </rPr>
      <t>10</t>
    </r>
  </si>
  <si>
    <t>-</t>
  </si>
  <si>
    <t>Доля реализованных в образовательных учреждениях, учреждениях культуры и спорта, мероприятий, направленных на формирование у населения Нефтеюганского района мотивации по ведению здорового образа жизни, мотивированию к занятиям физкультурой и спортом.</t>
  </si>
  <si>
    <t>Доля размещённых в СМИ информационных материалов по мотивации к ведению здорового образа жизни, отказу от вредных привычек, мотивированию к занятиям физкультурой и спортом.</t>
  </si>
  <si>
    <t>Проведение ежеквартальных оперативных профилактических рейдов по местам концентрации несовершеннолетних, ожидаемый результат сокращение доли учащихся, употреблявших алкогольные напитки с раннего возраста.</t>
  </si>
  <si>
    <t>Доля проведенных ежеквартальных оперативных профилактических рейдов по местам концентрации несовершеннолетних.</t>
  </si>
  <si>
    <t xml:space="preserve"> Профилактика алкоголизма несовершеннолетних.</t>
  </si>
  <si>
    <t xml:space="preserve">Мотивирование граждан к ведению здорового образа жизни посредством проведения информационно-коммуникационной кампании, ожидаемый результат увеличение продолжительности жизни. </t>
  </si>
  <si>
    <t>Повышение информированности населения о факторах риска развития заболеваний и мерах профилактики.</t>
  </si>
  <si>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Приводятся показатели уровня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 xml:space="preserve">Указывается уровень соответствия, декомпозированного до муниципального образования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 «МП» (муниципальная программа Нефтеюганского района). Допускается установление одновременно нескольких уровней.
</t>
    </r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</t>
    </r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Заполняется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6</t>
    </r>
    <r>
      <rPr>
        <sz val="9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</t>
    </r>
    <r>
      <rPr>
        <vertAlign val="superscript"/>
        <sz val="9"/>
        <color theme="1"/>
        <rFont val="Times New Roman"/>
        <family val="1"/>
        <charset val="204"/>
      </rPr>
      <t>7</t>
    </r>
    <r>
      <rPr>
        <sz val="9"/>
        <color theme="1"/>
        <rFont val="Times New Roman"/>
        <family val="1"/>
        <charset val="204"/>
      </rPr>
      <t xml:space="preserve"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</t>
    </r>
    <r>
      <rPr>
        <vertAlign val="superscript"/>
        <sz val="9"/>
        <color theme="1"/>
        <rFont val="Times New Roman"/>
        <family val="1"/>
        <charset val="204"/>
      </rPr>
      <t>8</t>
    </r>
    <r>
      <rPr>
        <sz val="9"/>
        <color theme="1"/>
        <rFont val="Times New Roman"/>
        <family val="1"/>
        <charset val="204"/>
      </rPr>
      <t xml:space="preserve">Наименование целевых показателей национальных целей, вклад в достижение которых обеспечивает показатель муниципальной программы.
</t>
    </r>
  </si>
  <si>
    <r>
      <t>Наименование показателя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</si>
  <si>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</si>
  <si>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</si>
  <si>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</si>
  <si>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</si>
  <si>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</si>
  <si>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  <family val="1"/>
        <charset val="204"/>
      </rPr>
      <t>8</t>
    </r>
  </si>
  <si>
    <t>2.1.</t>
  </si>
  <si>
    <r>
      <t>Ответственный исполнитель / соисполнитель</t>
    </r>
    <r>
      <rPr>
        <vertAlign val="superscript"/>
        <sz val="13"/>
        <rFont val="Times New Roman"/>
        <family val="1"/>
        <charset val="204"/>
      </rPr>
      <t>16</t>
    </r>
  </si>
  <si>
    <t>Муниципальная программа (всего), в том числе:</t>
  </si>
  <si>
    <r>
      <t>Всего:</t>
    </r>
    <r>
      <rPr>
        <b/>
        <vertAlign val="superscript"/>
        <sz val="13"/>
        <rFont val="Times New Roman"/>
        <family val="1"/>
        <charset val="204"/>
      </rPr>
      <t>17</t>
    </r>
  </si>
  <si>
    <r>
      <t xml:space="preserve">  </t>
    </r>
    <r>
      <rPr>
        <sz val="13"/>
        <rFont val="Times New Roman"/>
        <family val="1"/>
        <charset val="204"/>
      </rPr>
      <t>Администрация Нефтеюганского района                                                                                                                                                                            (отдел социально-трудовых отношений)</t>
    </r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</si>
  <si>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**** указываются внебюджетные источники  (средства, поступившие по соглашениям от депутатов Тюменской областной Думы, 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
</t>
    </r>
    <r>
      <rPr>
        <vertAlign val="superscript"/>
        <sz val="9"/>
        <color theme="1"/>
        <rFont val="Times New Roman"/>
        <family val="1"/>
        <charset val="204"/>
      </rPr>
      <t xml:space="preserve"> 16</t>
    </r>
    <r>
      <rPr>
        <sz val="9"/>
        <color theme="1"/>
        <rFont val="Times New Roman"/>
        <family val="1"/>
        <charset val="204"/>
      </rPr>
      <t xml:space="preserve">Указывается наименование исполнительного органа минимальной власти Нефтеюганского района ответственного за реализацию структурного элемента.
  </t>
    </r>
    <r>
      <rPr>
        <vertAlign val="superscript"/>
        <sz val="9"/>
        <color theme="1"/>
        <rFont val="Times New Roman"/>
        <family val="1"/>
        <charset val="204"/>
      </rPr>
      <t>17</t>
    </r>
    <r>
      <rPr>
        <sz val="9"/>
        <color theme="1"/>
        <rFont val="Times New Roman"/>
        <family val="1"/>
        <charset val="204"/>
      </rPr>
      <t xml:space="preserve">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</t>
    </r>
  </si>
  <si>
    <r>
      <rPr>
        <vertAlign val="superscript"/>
        <sz val="9"/>
        <color theme="1"/>
        <rFont val="Times New Roman"/>
        <family val="1"/>
        <charset val="204"/>
      </rPr>
      <t>12</t>
    </r>
    <r>
      <rPr>
        <sz val="9"/>
        <color theme="1"/>
        <rFont val="Times New Roman"/>
        <family val="1"/>
        <charset val="204"/>
      </rPr>
      <t xml:space="preserve"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</t>
    </r>
    <r>
      <rPr>
        <vertAlign val="superscript"/>
        <sz val="9"/>
        <color theme="1"/>
        <rFont val="Times New Roman"/>
        <family val="1"/>
        <charset val="204"/>
      </rPr>
      <t>13</t>
    </r>
    <r>
      <rPr>
        <sz val="9"/>
        <color theme="1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
</t>
    </r>
    <r>
      <rPr>
        <vertAlign val="superscript"/>
        <sz val="9"/>
        <color theme="1"/>
        <rFont val="Times New Roman"/>
        <family val="1"/>
        <charset val="204"/>
      </rPr>
      <t>14</t>
    </r>
    <r>
      <rPr>
        <sz val="9"/>
        <color theme="1"/>
        <rFont val="Times New Roman"/>
        <family val="1"/>
        <charset val="204"/>
      </rPr>
      <t xml:space="preserve">Указываются наименования показателей уровня муниципальной программы, на достижение которых направлен структурный элемент.
</t>
    </r>
    <r>
      <rPr>
        <vertAlign val="superscript"/>
        <sz val="9"/>
        <color theme="1"/>
        <rFont val="Times New Roman"/>
        <family val="1"/>
        <charset val="204"/>
      </rPr>
      <t>15</t>
    </r>
    <r>
      <rPr>
        <sz val="9"/>
        <color theme="1"/>
        <rFont val="Times New Roman"/>
        <family val="1"/>
        <charset val="204"/>
      </rPr>
      <t>Приводится в случае наличия структурных элементов, не входящих в направления (подпрограммы) муниципальной программы.</t>
    </r>
  </si>
  <si>
    <r>
      <t>Уровень показателя</t>
    </r>
    <r>
      <rPr>
        <vertAlign val="superscript"/>
        <sz val="13"/>
        <rFont val="Times New Roman"/>
        <family val="1"/>
        <charset val="204"/>
      </rPr>
      <t>11</t>
    </r>
  </si>
  <si>
    <r>
      <t>Плановые значения по кварталам/месяцам</t>
    </r>
    <r>
      <rPr>
        <vertAlign val="superscript"/>
        <sz val="13"/>
        <rFont val="Times New Roman"/>
        <family val="1"/>
        <charset val="204"/>
      </rPr>
      <t>9</t>
    </r>
  </si>
  <si>
    <r>
      <rPr>
        <vertAlign val="superscript"/>
        <sz val="9"/>
        <color theme="1"/>
        <rFont val="Times New Roman"/>
        <family val="1"/>
        <charset val="204"/>
      </rPr>
      <t>9</t>
    </r>
    <r>
      <rPr>
        <sz val="9"/>
        <color theme="1"/>
        <rFont val="Times New Roman"/>
        <family val="1"/>
        <charset val="204"/>
      </rPr>
      <t xml:space="preserve">Заполняется с учетом выбранной периодичности наблюдения.
 </t>
    </r>
    <r>
      <rPr>
        <vertAlign val="superscript"/>
        <sz val="9"/>
        <color theme="1"/>
        <rFont val="Times New Roman"/>
        <family val="1"/>
        <charset val="204"/>
      </rPr>
      <t>10</t>
    </r>
    <r>
      <rPr>
        <sz val="9"/>
        <color theme="1"/>
        <rFont val="Times New Roman"/>
        <family val="1"/>
        <charset val="204"/>
      </rPr>
      <t xml:space="preserve">Заполняется при наличии соответствующих показателей в паспорте муниципальной программы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 xml:space="preserve">11 </t>
    </r>
    <r>
      <rPr>
        <sz val="9"/>
        <color theme="1"/>
        <rFont val="Times New Roman"/>
        <family val="1"/>
        <charset val="204"/>
      </rPr>
      <t xml:space="preserve">Заполняется в соответствии с разделом 2.
</t>
    </r>
  </si>
  <si>
    <r>
      <t>Задачи структурного элемента</t>
    </r>
    <r>
      <rPr>
        <vertAlign val="superscript"/>
        <sz val="13"/>
        <rFont val="Times New Roman"/>
        <family val="1"/>
        <charset val="204"/>
      </rPr>
      <t>12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</si>
  <si>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rFont val="Times New Roman"/>
        <family val="1"/>
        <charset val="204"/>
      </rPr>
      <t>13</t>
    </r>
  </si>
  <si>
    <r>
      <t>Связь с показателями</t>
    </r>
    <r>
      <rPr>
        <vertAlign val="superscript"/>
        <sz val="13"/>
        <rFont val="Times New Roman"/>
        <family val="1"/>
        <charset val="204"/>
      </rPr>
      <t>14</t>
    </r>
  </si>
  <si>
    <r>
      <t>Пропаганда здорового образа жизн</t>
    </r>
    <r>
      <rPr>
        <sz val="13"/>
        <color theme="1"/>
        <rFont val="Times New Roman"/>
        <family val="1"/>
        <charset val="204"/>
      </rPr>
      <t>и.</t>
    </r>
  </si>
  <si>
    <t xml:space="preserve"> Цель «Формирование у населения мотивации к ведению здорового образа жизни»</t>
  </si>
  <si>
    <t>1. Цель «Формирование у населения мотивации к ведению здорового образа жизни»</t>
  </si>
  <si>
    <t xml:space="preserve"> Администрация Нефтеюганского района (отдел социально-трудовых отношений) / Департамент образования Нефтеюганского района, Департамент культуры и спорта Нефтеюганского района, Администрация Нефтеюганского района (отдел по делам несовершеннолетних, защите их прав) </t>
  </si>
  <si>
    <t xml:space="preserve">  Администрация Нефтеюганского района (отдел социально-трудовых отношений)/ Департамент образования Нефтеюганского района, Департамент культуры и спорта Нефтеюганского района</t>
  </si>
  <si>
    <t>Ответственный за реализацию: Администрация Нефтеюганского района (отдел социально-трудовых отношений) / Департамент образования  Нефтеюганского района, Департамент культуры и спорта Нефтеюганского района</t>
  </si>
  <si>
    <t xml:space="preserve">Ответственный за реализацию: Администрация Нефтеюганского района (отдел социально-трудовых отношений) / Департамент образования Нефтеюганского района, Департамент культуры и спорта Нефтеюганского района </t>
  </si>
  <si>
    <t>Ответственный за реализацию: Администрация Нефтеюганского района (отдел социально-трудовых отношений) / Администрация Нефтеюганского района (отдел по делам несовершеннолетних, защите их прав)</t>
  </si>
  <si>
    <t xml:space="preserve"> Администрация Нефтеюганского района                                                                                                                                                           (отдел социально-трудовых отношений) / Администрация Нефтеюганского района (отдел по делам несовершеннолетних, защите их прав) </t>
  </si>
  <si>
    <t>Администрация Нефтеюганского района (отдел социально-трудовых отношений)/ Департамент образования Нефтеюганского района, Департамент культуры и спорта Нефтеюганского района</t>
  </si>
  <si>
    <t>1. Комплекс процессных мероприятий «Популяризация здорового образа жизни, физической культуры, спорта и здорового питания, посредством размещения в средствах массовой информации, сети «Интернет» тематической информации» (всего), в том числе:</t>
  </si>
  <si>
    <t xml:space="preserve">Департамент образования  Нефтеюганского района, Департамент культуры 
и спорта Нефтеюганского района, Администрация Нефтеюганского района  (отдел социально-трудовых отношений)  </t>
  </si>
  <si>
    <t>Департамент образования Нефтеюганского района, Департамент культуры 
и спорта Нефтеюганского района</t>
  </si>
  <si>
    <t>Администрация Нефтеюганского района (отдел по делам несовершеннолетних, защите их прав)</t>
  </si>
  <si>
    <t xml:space="preserve">Постановление администрации Нефтеюганского района от 05.04.2024                                                                                № 522-па «Об утверждении плана мероприятий по реализации Стратегии социально-экономического развития Нефтеюганского муниципального района 
Ханты-Мансийского автономного округа – Югры до 2036 года с целевыми ориентирами до 2050 года» 
</t>
  </si>
  <si>
    <r>
      <t xml:space="preserve">Постановление администрации Нефтеюганского района от 05.04.2024                                            № 522-па «Об утверждении плана мероприятий по реализации Стратегии социально-экономического развития Нефтеюганского муниципального района 
Ханты-Мансийского автономного округа – Югры до 2036 года с целевыми ориентирами до 2050 года» 
</t>
    </r>
    <r>
      <rPr>
        <sz val="13"/>
        <color rgb="FFFF0000"/>
        <rFont val="Times New Roman"/>
        <family val="1"/>
        <charset val="204"/>
      </rPr>
      <t xml:space="preserve">
</t>
    </r>
  </si>
  <si>
    <t xml:space="preserve">Постановление администрации Нефтеюганского района от 05.04.2024                                                                    № 522-па «Об утверждении плана мероприятий по реализации Стратегии социально-экономического развития Нефтеюганского муниципального района 
Ханты-Мансийского автономного округа – Югры до 2036 года с целевыми ориентирами до 2050 года»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</si>
</sst>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00\ _₽_-;\-* #,##0.0000\ _₽_-;_-* &quot;-&quot;??\ _₽_-;_-@_-"/>
    <numFmt numFmtId="166" formatCode="_-* #,##0.00000\ _₽_-;\-* #,##0.000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trike/>
      <sz val="12"/>
      <color rgb="FFFF0000"/>
      <name val="Times New Roman"/>
      <family val="1"/>
      <charset val="204"/>
    </font>
    <font>
      <strike/>
      <sz val="11"/>
      <color rgb="FFFF0000"/>
      <name val="Calibri"/>
      <family val="2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vertAlign val="superscript"/>
      <sz val="13"/>
      <name val="Times New Roman"/>
      <family val="1"/>
      <charset val="204"/>
    </font>
    <font>
      <u/>
      <sz val="13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0" fillId="3" borderId="0" xfId="0" applyFill="1"/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4" fontId="14" fillId="0" borderId="3" xfId="0" applyNumberFormat="1" applyFont="1" applyBorder="1" applyAlignment="1">
      <alignment horizontal="center" vertical="center" wrapText="1"/>
    </xf>
    <xf numFmtId="0" fontId="7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7" fillId="2" borderId="0" xfId="0" applyFont="1" applyFill="1"/>
    <xf numFmtId="0" fontId="12" fillId="0" borderId="1" xfId="0" applyFont="1" applyBorder="1" applyAlignment="1">
      <alignment horizontal="left" vertical="top" wrapText="1"/>
    </xf>
    <xf numFmtId="165" fontId="7" fillId="0" borderId="0" xfId="0" applyNumberFormat="1" applyFont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14" fillId="0" borderId="1" xfId="0" applyNumberFormat="1" applyFont="1" applyBorder="1" applyAlignment="1">
      <alignment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2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49" fontId="12" fillId="2" borderId="10" xfId="0" applyNumberFormat="1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 wrapText="1"/>
    </xf>
    <xf numFmtId="0" fontId="7" fillId="0" borderId="7" xfId="0" applyFont="1" applyBorder="1"/>
    <xf numFmtId="0" fontId="7" fillId="0" borderId="0" xfId="0" applyFont="1" applyBorder="1"/>
    <xf numFmtId="0" fontId="16" fillId="0" borderId="0" xfId="1" applyFont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14" fillId="0" borderId="1" xfId="1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4" fillId="0" borderId="2" xfId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12" fillId="0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2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12" fillId="2" borderId="10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nefteyuganskij-r86.gosweb.gosuslugi.ru/deyatelnost/napravleniya-deyatelnosti/zdravoohraneni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5"/>
  <sheetViews>
    <sheetView view="pageBreakPreview" topLeftCell="A4" zoomScale="70" zoomScaleNormal="100" zoomScaleSheetLayoutView="70" workbookViewId="0">
      <selection activeCell="D19" sqref="D19"/>
    </sheetView>
  </sheetViews>
  <sheetFormatPr defaultRowHeight="16.5" x14ac:dyDescent="0.25"/>
  <cols>
    <col min="1" max="1" width="9.140625" style="22"/>
    <col min="2" max="2" width="39.5703125" style="22" customWidth="1"/>
    <col min="3" max="3" width="13.28515625" style="22" customWidth="1"/>
    <col min="4" max="4" width="13" style="22" customWidth="1"/>
    <col min="5" max="6" width="10.5703125" style="22" customWidth="1"/>
    <col min="7" max="12" width="8.85546875" style="22" customWidth="1"/>
    <col min="13" max="13" width="47.140625" style="22" customWidth="1"/>
    <col min="14" max="14" width="28.42578125" style="22" customWidth="1"/>
    <col min="15" max="15" width="16.5703125" style="22" customWidth="1"/>
    <col min="16" max="16384" width="9.140625" style="22"/>
  </cols>
  <sheetData>
    <row r="1" spans="1:15" ht="16.5" customHeight="1" x14ac:dyDescent="0.2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15" ht="10.5" customHeight="1" x14ac:dyDescent="0.2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5" ht="75" customHeight="1" x14ac:dyDescent="0.25">
      <c r="A3" s="72" t="s">
        <v>1</v>
      </c>
      <c r="B3" s="71" t="s">
        <v>78</v>
      </c>
      <c r="C3" s="71" t="s">
        <v>79</v>
      </c>
      <c r="D3" s="71" t="s">
        <v>2</v>
      </c>
      <c r="E3" s="73" t="s">
        <v>80</v>
      </c>
      <c r="F3" s="74"/>
      <c r="G3" s="71" t="s">
        <v>81</v>
      </c>
      <c r="H3" s="71"/>
      <c r="I3" s="71"/>
      <c r="J3" s="71"/>
      <c r="K3" s="71"/>
      <c r="L3" s="71"/>
      <c r="M3" s="71" t="s">
        <v>82</v>
      </c>
      <c r="N3" s="71" t="s">
        <v>83</v>
      </c>
      <c r="O3" s="71" t="s">
        <v>84</v>
      </c>
    </row>
    <row r="4" spans="1:15" x14ac:dyDescent="0.25">
      <c r="A4" s="72"/>
      <c r="B4" s="71"/>
      <c r="C4" s="71"/>
      <c r="D4" s="71"/>
      <c r="E4" s="40" t="s">
        <v>3</v>
      </c>
      <c r="F4" s="40" t="s">
        <v>4</v>
      </c>
      <c r="G4" s="40">
        <v>2025</v>
      </c>
      <c r="H4" s="40">
        <v>2026</v>
      </c>
      <c r="I4" s="40">
        <v>2027</v>
      </c>
      <c r="J4" s="40">
        <v>2028</v>
      </c>
      <c r="K4" s="40">
        <v>2029</v>
      </c>
      <c r="L4" s="40">
        <v>2030</v>
      </c>
      <c r="M4" s="71"/>
      <c r="N4" s="71"/>
      <c r="O4" s="71"/>
    </row>
    <row r="5" spans="1:15" x14ac:dyDescent="0.25">
      <c r="A5" s="14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  <c r="K5" s="15">
        <v>11</v>
      </c>
      <c r="L5" s="15">
        <v>12</v>
      </c>
      <c r="M5" s="15">
        <v>13</v>
      </c>
      <c r="N5" s="15">
        <v>14</v>
      </c>
      <c r="O5" s="15">
        <v>15</v>
      </c>
    </row>
    <row r="6" spans="1:15" ht="24" customHeight="1" x14ac:dyDescent="0.25">
      <c r="A6" s="68" t="s">
        <v>100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</row>
    <row r="7" spans="1:15" s="35" customFormat="1" ht="148.5" customHeight="1" x14ac:dyDescent="0.25">
      <c r="A7" s="11" t="s">
        <v>5</v>
      </c>
      <c r="B7" s="12" t="s">
        <v>38</v>
      </c>
      <c r="C7" s="11" t="s">
        <v>60</v>
      </c>
      <c r="D7" s="11" t="s">
        <v>59</v>
      </c>
      <c r="E7" s="39">
        <v>100</v>
      </c>
      <c r="F7" s="39">
        <v>2023</v>
      </c>
      <c r="G7" s="11">
        <v>100</v>
      </c>
      <c r="H7" s="11">
        <v>100</v>
      </c>
      <c r="I7" s="11">
        <v>100</v>
      </c>
      <c r="J7" s="11">
        <v>100</v>
      </c>
      <c r="K7" s="11">
        <v>100</v>
      </c>
      <c r="L7" s="11">
        <v>100</v>
      </c>
      <c r="M7" s="66" t="s">
        <v>113</v>
      </c>
      <c r="N7" s="13" t="s">
        <v>110</v>
      </c>
      <c r="O7" s="42" t="s">
        <v>69</v>
      </c>
    </row>
    <row r="8" spans="1:15" s="35" customFormat="1" ht="150" customHeight="1" x14ac:dyDescent="0.25">
      <c r="A8" s="11" t="s">
        <v>33</v>
      </c>
      <c r="B8" s="12" t="s">
        <v>37</v>
      </c>
      <c r="C8" s="11" t="s">
        <v>60</v>
      </c>
      <c r="D8" s="11" t="s">
        <v>59</v>
      </c>
      <c r="E8" s="39">
        <v>100</v>
      </c>
      <c r="F8" s="39">
        <v>2023</v>
      </c>
      <c r="G8" s="11">
        <v>100</v>
      </c>
      <c r="H8" s="11">
        <v>100</v>
      </c>
      <c r="I8" s="11">
        <v>100</v>
      </c>
      <c r="J8" s="11">
        <v>100</v>
      </c>
      <c r="K8" s="11">
        <v>100</v>
      </c>
      <c r="L8" s="11">
        <v>100</v>
      </c>
      <c r="M8" s="66" t="s">
        <v>112</v>
      </c>
      <c r="N8" s="13" t="s">
        <v>109</v>
      </c>
      <c r="O8" s="42" t="s">
        <v>69</v>
      </c>
    </row>
    <row r="9" spans="1:15" s="35" customFormat="1" ht="150" customHeight="1" x14ac:dyDescent="0.25">
      <c r="A9" s="11" t="s">
        <v>34</v>
      </c>
      <c r="B9" s="12" t="s">
        <v>39</v>
      </c>
      <c r="C9" s="11" t="s">
        <v>60</v>
      </c>
      <c r="D9" s="11" t="s">
        <v>59</v>
      </c>
      <c r="E9" s="39">
        <v>100</v>
      </c>
      <c r="F9" s="39">
        <v>2023</v>
      </c>
      <c r="G9" s="39">
        <v>100</v>
      </c>
      <c r="H9" s="39">
        <v>100</v>
      </c>
      <c r="I9" s="39">
        <v>100</v>
      </c>
      <c r="J9" s="39">
        <v>100</v>
      </c>
      <c r="K9" s="39">
        <v>100</v>
      </c>
      <c r="L9" s="39">
        <v>100</v>
      </c>
      <c r="M9" s="66" t="s">
        <v>114</v>
      </c>
      <c r="N9" s="13" t="s">
        <v>111</v>
      </c>
      <c r="O9" s="11" t="s">
        <v>69</v>
      </c>
    </row>
    <row r="10" spans="1:15" ht="18.75" customHeight="1" x14ac:dyDescent="0.25">
      <c r="A10" s="48"/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</row>
    <row r="11" spans="1:15" ht="32.25" customHeight="1" x14ac:dyDescent="0.25">
      <c r="A11" s="67" t="s">
        <v>77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</row>
    <row r="12" spans="1:15" x14ac:dyDescent="0.25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</row>
    <row r="13" spans="1:15" x14ac:dyDescent="0.2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</row>
    <row r="14" spans="1:15" x14ac:dyDescent="0.25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</row>
    <row r="15" spans="1:15" ht="75.75" customHeight="1" x14ac:dyDescent="0.25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</row>
  </sheetData>
  <mergeCells count="12">
    <mergeCell ref="A11:O15"/>
    <mergeCell ref="A6:O6"/>
    <mergeCell ref="A1:O2"/>
    <mergeCell ref="B3:B4"/>
    <mergeCell ref="C3:C4"/>
    <mergeCell ref="D3:D4"/>
    <mergeCell ref="G3:L3"/>
    <mergeCell ref="M3:M4"/>
    <mergeCell ref="N3:N4"/>
    <mergeCell ref="O3:O4"/>
    <mergeCell ref="A3:A4"/>
    <mergeCell ref="E3:F3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3"/>
  <sheetViews>
    <sheetView view="pageBreakPreview" zoomScale="90" zoomScaleNormal="100" zoomScaleSheetLayoutView="90" workbookViewId="0">
      <selection activeCell="B7" sqref="B7"/>
    </sheetView>
  </sheetViews>
  <sheetFormatPr defaultRowHeight="16.5" x14ac:dyDescent="0.25"/>
  <cols>
    <col min="1" max="1" width="9.140625" style="22"/>
    <col min="2" max="2" width="50.85546875" style="22" customWidth="1"/>
    <col min="3" max="3" width="18.140625" style="22" customWidth="1"/>
    <col min="4" max="4" width="22.7109375" style="22" customWidth="1"/>
    <col min="5" max="15" width="9.140625" style="22"/>
    <col min="16" max="16" width="14.7109375" style="22" customWidth="1"/>
    <col min="17" max="16384" width="9.140625" style="22"/>
  </cols>
  <sheetData>
    <row r="1" spans="1:16" x14ac:dyDescent="0.25">
      <c r="A1" s="78" t="s">
        <v>68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</row>
    <row r="2" spans="1:16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</row>
    <row r="3" spans="1:16" ht="31.5" customHeight="1" x14ac:dyDescent="0.25">
      <c r="A3" s="82" t="s">
        <v>1</v>
      </c>
      <c r="B3" s="82" t="s">
        <v>6</v>
      </c>
      <c r="C3" s="83" t="s">
        <v>92</v>
      </c>
      <c r="D3" s="80" t="s">
        <v>2</v>
      </c>
      <c r="E3" s="83" t="s">
        <v>93</v>
      </c>
      <c r="F3" s="83"/>
      <c r="G3" s="83"/>
      <c r="H3" s="83"/>
      <c r="I3" s="83"/>
      <c r="J3" s="83"/>
      <c r="K3" s="83"/>
      <c r="L3" s="83"/>
      <c r="M3" s="83"/>
      <c r="N3" s="83"/>
      <c r="O3" s="83"/>
      <c r="P3" s="82" t="s">
        <v>40</v>
      </c>
    </row>
    <row r="4" spans="1:16" x14ac:dyDescent="0.25">
      <c r="A4" s="82"/>
      <c r="B4" s="82"/>
      <c r="C4" s="83"/>
      <c r="D4" s="81"/>
      <c r="E4" s="41" t="s">
        <v>7</v>
      </c>
      <c r="F4" s="41" t="s">
        <v>8</v>
      </c>
      <c r="G4" s="41" t="s">
        <v>9</v>
      </c>
      <c r="H4" s="41" t="s">
        <v>10</v>
      </c>
      <c r="I4" s="41" t="s">
        <v>11</v>
      </c>
      <c r="J4" s="41" t="s">
        <v>12</v>
      </c>
      <c r="K4" s="41" t="s">
        <v>13</v>
      </c>
      <c r="L4" s="41" t="s">
        <v>14</v>
      </c>
      <c r="M4" s="41" t="s">
        <v>15</v>
      </c>
      <c r="N4" s="41" t="s">
        <v>16</v>
      </c>
      <c r="O4" s="41" t="s">
        <v>17</v>
      </c>
      <c r="P4" s="82"/>
    </row>
    <row r="5" spans="1:16" s="26" customFormat="1" x14ac:dyDescent="0.25">
      <c r="A5" s="42">
        <v>1</v>
      </c>
      <c r="B5" s="42">
        <v>2</v>
      </c>
      <c r="C5" s="25">
        <v>3</v>
      </c>
      <c r="D5" s="43">
        <v>4</v>
      </c>
      <c r="E5" s="42">
        <v>5</v>
      </c>
      <c r="F5" s="42">
        <v>6</v>
      </c>
      <c r="G5" s="42">
        <v>7</v>
      </c>
      <c r="H5" s="42">
        <v>8</v>
      </c>
      <c r="I5" s="42">
        <v>9</v>
      </c>
      <c r="J5" s="42">
        <v>10</v>
      </c>
      <c r="K5" s="42">
        <v>11</v>
      </c>
      <c r="L5" s="42">
        <v>12</v>
      </c>
      <c r="M5" s="42">
        <v>13</v>
      </c>
      <c r="N5" s="42">
        <v>14</v>
      </c>
      <c r="O5" s="42">
        <v>15</v>
      </c>
      <c r="P5" s="42">
        <v>16</v>
      </c>
    </row>
    <row r="6" spans="1:16" s="26" customFormat="1" ht="29.25" customHeight="1" x14ac:dyDescent="0.25">
      <c r="A6" s="42" t="s">
        <v>5</v>
      </c>
      <c r="B6" s="77" t="s">
        <v>99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</row>
    <row r="7" spans="1:16" ht="115.5" x14ac:dyDescent="0.25">
      <c r="A7" s="41" t="s">
        <v>18</v>
      </c>
      <c r="B7" s="27" t="s">
        <v>38</v>
      </c>
      <c r="C7" s="42" t="s">
        <v>60</v>
      </c>
      <c r="D7" s="42" t="s">
        <v>59</v>
      </c>
      <c r="E7" s="28">
        <v>0</v>
      </c>
      <c r="F7" s="29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40">
        <v>100</v>
      </c>
    </row>
    <row r="8" spans="1:16" ht="82.5" customHeight="1" x14ac:dyDescent="0.25">
      <c r="A8" s="41" t="s">
        <v>35</v>
      </c>
      <c r="B8" s="27" t="s">
        <v>37</v>
      </c>
      <c r="C8" s="42" t="s">
        <v>60</v>
      </c>
      <c r="D8" s="42" t="s">
        <v>59</v>
      </c>
      <c r="E8" s="31">
        <v>0</v>
      </c>
      <c r="F8" s="31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41">
        <v>100</v>
      </c>
    </row>
    <row r="9" spans="1:16" ht="53.25" customHeight="1" x14ac:dyDescent="0.25">
      <c r="A9" s="41" t="s">
        <v>36</v>
      </c>
      <c r="B9" s="33" t="s">
        <v>39</v>
      </c>
      <c r="C9" s="42" t="s">
        <v>60</v>
      </c>
      <c r="D9" s="42" t="s">
        <v>59</v>
      </c>
      <c r="E9" s="31">
        <v>0</v>
      </c>
      <c r="F9" s="31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41">
        <v>100</v>
      </c>
    </row>
    <row r="10" spans="1:16" ht="22.5" customHeight="1" x14ac:dyDescent="0.25">
      <c r="A10" s="50"/>
      <c r="B10" s="50"/>
      <c r="C10" s="51"/>
    </row>
    <row r="11" spans="1:16" ht="52.5" customHeight="1" x14ac:dyDescent="0.25">
      <c r="A11" s="75" t="s">
        <v>94</v>
      </c>
      <c r="B11" s="76"/>
      <c r="C11" s="76"/>
      <c r="D11" s="76"/>
      <c r="E11" s="76"/>
      <c r="F11" s="76"/>
      <c r="G11" s="76"/>
      <c r="H11" s="76"/>
      <c r="I11" s="76"/>
      <c r="J11" s="76"/>
    </row>
    <row r="12" spans="1:16" x14ac:dyDescent="0.25">
      <c r="A12" s="52"/>
    </row>
    <row r="13" spans="1:16" x14ac:dyDescent="0.25">
      <c r="A13" s="52"/>
    </row>
  </sheetData>
  <mergeCells count="9">
    <mergeCell ref="A11:J11"/>
    <mergeCell ref="B6:P6"/>
    <mergeCell ref="A1:P2"/>
    <mergeCell ref="D3:D4"/>
    <mergeCell ref="A3:A4"/>
    <mergeCell ref="B3:B4"/>
    <mergeCell ref="C3:C4"/>
    <mergeCell ref="E3:O3"/>
    <mergeCell ref="P3:P4"/>
  </mergeCells>
  <hyperlinks>
    <hyperlink ref="C3" location="_ftn1" display="_ftn1" xr:uid="{00000000-0004-0000-0100-000000000000}"/>
    <hyperlink ref="E3" location="_ftn2" display="_ftn2" xr:uid="{00000000-0004-0000-0100-000001000000}"/>
  </hyperlinks>
  <pageMargins left="0.7" right="0.7" top="0.75" bottom="0.75" header="0.3" footer="0.3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D17"/>
  <sheetViews>
    <sheetView view="pageBreakPreview" topLeftCell="A7" zoomScale="90" zoomScaleNormal="100" zoomScaleSheetLayoutView="90" workbookViewId="0">
      <selection activeCell="C12" sqref="C12:D12"/>
    </sheetView>
  </sheetViews>
  <sheetFormatPr defaultRowHeight="15" x14ac:dyDescent="0.25"/>
  <cols>
    <col min="1" max="1" width="9.7109375" style="8" customWidth="1"/>
    <col min="2" max="2" width="64.28515625" customWidth="1"/>
    <col min="3" max="3" width="72.28515625" customWidth="1"/>
    <col min="4" max="4" width="66.42578125" customWidth="1"/>
  </cols>
  <sheetData>
    <row r="1" spans="1:4" s="22" customFormat="1" ht="16.5" customHeight="1" x14ac:dyDescent="0.25">
      <c r="A1" s="78" t="s">
        <v>19</v>
      </c>
      <c r="B1" s="78"/>
      <c r="C1" s="78"/>
      <c r="D1" s="78"/>
    </row>
    <row r="2" spans="1:4" s="22" customFormat="1" ht="17.25" customHeight="1" x14ac:dyDescent="0.25">
      <c r="A2" s="79"/>
      <c r="B2" s="79"/>
      <c r="C2" s="79"/>
      <c r="D2" s="79"/>
    </row>
    <row r="3" spans="1:4" s="22" customFormat="1" ht="33.75" customHeight="1" x14ac:dyDescent="0.25">
      <c r="A3" s="24" t="s">
        <v>1</v>
      </c>
      <c r="B3" s="34" t="s">
        <v>95</v>
      </c>
      <c r="C3" s="34" t="s">
        <v>96</v>
      </c>
      <c r="D3" s="34" t="s">
        <v>97</v>
      </c>
    </row>
    <row r="4" spans="1:4" s="22" customFormat="1" ht="16.5" x14ac:dyDescent="0.25">
      <c r="A4" s="24">
        <v>1</v>
      </c>
      <c r="B4" s="23">
        <v>2</v>
      </c>
      <c r="C4" s="23">
        <v>3</v>
      </c>
      <c r="D4" s="23">
        <v>4</v>
      </c>
    </row>
    <row r="5" spans="1:4" s="35" customFormat="1" ht="39" customHeight="1" x14ac:dyDescent="0.25">
      <c r="A5" s="24" t="s">
        <v>5</v>
      </c>
      <c r="B5" s="84" t="s">
        <v>43</v>
      </c>
      <c r="C5" s="89"/>
      <c r="D5" s="85"/>
    </row>
    <row r="6" spans="1:4" s="35" customFormat="1" ht="84" customHeight="1" x14ac:dyDescent="0.25">
      <c r="A6" s="24"/>
      <c r="B6" s="36" t="s">
        <v>104</v>
      </c>
      <c r="C6" s="84" t="s">
        <v>58</v>
      </c>
      <c r="D6" s="85"/>
    </row>
    <row r="7" spans="1:4" s="35" customFormat="1" ht="103.5" customHeight="1" x14ac:dyDescent="0.25">
      <c r="A7" s="37" t="s">
        <v>61</v>
      </c>
      <c r="B7" s="36" t="s">
        <v>98</v>
      </c>
      <c r="C7" s="36" t="s">
        <v>67</v>
      </c>
      <c r="D7" s="36" t="s">
        <v>70</v>
      </c>
    </row>
    <row r="8" spans="1:4" s="35" customFormat="1" ht="36" customHeight="1" x14ac:dyDescent="0.25">
      <c r="A8" s="37" t="s">
        <v>33</v>
      </c>
      <c r="B8" s="84" t="s">
        <v>44</v>
      </c>
      <c r="C8" s="89"/>
      <c r="D8" s="85"/>
    </row>
    <row r="9" spans="1:4" s="35" customFormat="1" ht="83.25" customHeight="1" x14ac:dyDescent="0.25">
      <c r="A9" s="37"/>
      <c r="B9" s="18" t="s">
        <v>103</v>
      </c>
      <c r="C9" s="84" t="s">
        <v>58</v>
      </c>
      <c r="D9" s="85"/>
    </row>
    <row r="10" spans="1:4" s="35" customFormat="1" ht="70.5" customHeight="1" x14ac:dyDescent="0.25">
      <c r="A10" s="37" t="s">
        <v>85</v>
      </c>
      <c r="B10" s="36" t="s">
        <v>76</v>
      </c>
      <c r="C10" s="36" t="s">
        <v>75</v>
      </c>
      <c r="D10" s="36" t="s">
        <v>71</v>
      </c>
    </row>
    <row r="11" spans="1:4" s="35" customFormat="1" ht="36.75" customHeight="1" x14ac:dyDescent="0.25">
      <c r="A11" s="38" t="s">
        <v>34</v>
      </c>
      <c r="B11" s="84" t="s">
        <v>45</v>
      </c>
      <c r="C11" s="89"/>
      <c r="D11" s="85"/>
    </row>
    <row r="12" spans="1:4" s="35" customFormat="1" ht="89.25" customHeight="1" x14ac:dyDescent="0.25">
      <c r="A12" s="38"/>
      <c r="B12" s="12" t="s">
        <v>105</v>
      </c>
      <c r="C12" s="84" t="s">
        <v>58</v>
      </c>
      <c r="D12" s="85"/>
    </row>
    <row r="13" spans="1:4" s="35" customFormat="1" ht="71.25" customHeight="1" x14ac:dyDescent="0.25">
      <c r="A13" s="37" t="s">
        <v>62</v>
      </c>
      <c r="B13" s="36" t="s">
        <v>74</v>
      </c>
      <c r="C13" s="36" t="s">
        <v>72</v>
      </c>
      <c r="D13" s="36" t="s">
        <v>73</v>
      </c>
    </row>
    <row r="14" spans="1:4" s="35" customFormat="1" ht="16.5" customHeight="1" x14ac:dyDescent="0.25">
      <c r="A14" s="45"/>
      <c r="B14" s="46"/>
      <c r="C14" s="47"/>
      <c r="D14" s="47"/>
    </row>
    <row r="15" spans="1:4" s="10" customFormat="1" ht="14.25" customHeight="1" x14ac:dyDescent="0.2">
      <c r="A15" s="86" t="s">
        <v>91</v>
      </c>
      <c r="B15" s="87"/>
      <c r="C15" s="87"/>
      <c r="D15" s="87"/>
    </row>
    <row r="16" spans="1:4" s="10" customFormat="1" ht="15.75" customHeight="1" x14ac:dyDescent="0.2">
      <c r="A16" s="88"/>
      <c r="B16" s="88"/>
      <c r="C16" s="88"/>
      <c r="D16" s="88"/>
    </row>
    <row r="17" spans="1:4" s="10" customFormat="1" ht="40.5" customHeight="1" x14ac:dyDescent="0.2">
      <c r="A17" s="88"/>
      <c r="B17" s="88"/>
      <c r="C17" s="88"/>
      <c r="D17" s="88"/>
    </row>
  </sheetData>
  <mergeCells count="8">
    <mergeCell ref="A1:D2"/>
    <mergeCell ref="C6:D6"/>
    <mergeCell ref="C9:D9"/>
    <mergeCell ref="A15:D17"/>
    <mergeCell ref="C12:D12"/>
    <mergeCell ref="B5:D5"/>
    <mergeCell ref="B8:D8"/>
    <mergeCell ref="B11:D11"/>
  </mergeCells>
  <pageMargins left="0.7" right="0.7" top="0.75" bottom="0.75" header="0.3" footer="0.3"/>
  <pageSetup paperSize="9" scale="6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5"/>
  <sheetViews>
    <sheetView tabSelected="1" view="pageBreakPreview" topLeftCell="A16" zoomScaleNormal="100" zoomScaleSheetLayoutView="100" workbookViewId="0">
      <selection activeCell="A3" sqref="A3:A4"/>
    </sheetView>
  </sheetViews>
  <sheetFormatPr defaultRowHeight="16.5" x14ac:dyDescent="0.25"/>
  <cols>
    <col min="1" max="1" width="53.28515625" style="22" customWidth="1"/>
    <col min="2" max="2" width="40.85546875" style="22" customWidth="1"/>
    <col min="3" max="3" width="14.42578125" style="22" customWidth="1"/>
    <col min="4" max="4" width="13.5703125" style="22" customWidth="1"/>
    <col min="5" max="5" width="13.28515625" style="22" customWidth="1"/>
    <col min="6" max="6" width="12.7109375" style="22" bestFit="1" customWidth="1"/>
    <col min="7" max="7" width="14" style="22" customWidth="1"/>
    <col min="8" max="8" width="14.140625" style="22" customWidth="1"/>
    <col min="9" max="9" width="17" style="22" customWidth="1"/>
    <col min="10" max="16384" width="9.140625" style="22"/>
  </cols>
  <sheetData>
    <row r="1" spans="1:9" x14ac:dyDescent="0.25">
      <c r="A1" s="78" t="s">
        <v>29</v>
      </c>
      <c r="B1" s="78"/>
      <c r="C1" s="78"/>
      <c r="D1" s="78"/>
      <c r="E1" s="78"/>
      <c r="F1" s="78"/>
      <c r="G1" s="78"/>
      <c r="H1" s="78"/>
      <c r="I1" s="78"/>
    </row>
    <row r="2" spans="1:9" x14ac:dyDescent="0.25">
      <c r="A2" s="79"/>
      <c r="B2" s="79"/>
      <c r="C2" s="79"/>
      <c r="D2" s="79"/>
      <c r="E2" s="79"/>
      <c r="F2" s="79"/>
      <c r="G2" s="79"/>
      <c r="H2" s="79"/>
      <c r="I2" s="79"/>
    </row>
    <row r="3" spans="1:9" ht="47.25" customHeight="1" x14ac:dyDescent="0.25">
      <c r="A3" s="83" t="s">
        <v>30</v>
      </c>
      <c r="B3" s="83" t="s">
        <v>86</v>
      </c>
      <c r="C3" s="71" t="s">
        <v>20</v>
      </c>
      <c r="D3" s="71"/>
      <c r="E3" s="71"/>
      <c r="F3" s="71"/>
      <c r="G3" s="71"/>
      <c r="H3" s="71"/>
      <c r="I3" s="71"/>
    </row>
    <row r="4" spans="1:9" x14ac:dyDescent="0.25">
      <c r="A4" s="83"/>
      <c r="B4" s="83"/>
      <c r="C4" s="39">
        <v>2025</v>
      </c>
      <c r="D4" s="39">
        <v>2026</v>
      </c>
      <c r="E4" s="39">
        <v>2027</v>
      </c>
      <c r="F4" s="39">
        <v>2028</v>
      </c>
      <c r="G4" s="39">
        <v>2029</v>
      </c>
      <c r="H4" s="39">
        <v>2030</v>
      </c>
      <c r="I4" s="39" t="s">
        <v>21</v>
      </c>
    </row>
    <row r="5" spans="1:9" x14ac:dyDescent="0.25">
      <c r="A5" s="39">
        <v>1</v>
      </c>
      <c r="B5" s="39">
        <v>2</v>
      </c>
      <c r="C5" s="39">
        <v>3</v>
      </c>
      <c r="D5" s="39">
        <v>4</v>
      </c>
      <c r="E5" s="39">
        <v>5</v>
      </c>
      <c r="F5" s="39">
        <v>6</v>
      </c>
      <c r="G5" s="39">
        <v>7</v>
      </c>
      <c r="H5" s="39">
        <v>8</v>
      </c>
      <c r="I5" s="39">
        <v>9</v>
      </c>
    </row>
    <row r="6" spans="1:9" ht="30.75" customHeight="1" x14ac:dyDescent="0.25">
      <c r="A6" s="57" t="s">
        <v>87</v>
      </c>
      <c r="B6" s="91" t="s">
        <v>101</v>
      </c>
      <c r="C6" s="53">
        <v>0</v>
      </c>
      <c r="D6" s="53">
        <f t="shared" ref="D6:H6" si="0">D7+D8+D9+D10+D11+D12+D13</f>
        <v>0</v>
      </c>
      <c r="E6" s="53">
        <f t="shared" si="0"/>
        <v>0</v>
      </c>
      <c r="F6" s="53">
        <f t="shared" si="0"/>
        <v>0</v>
      </c>
      <c r="G6" s="53">
        <f t="shared" si="0"/>
        <v>0</v>
      </c>
      <c r="H6" s="53">
        <f t="shared" si="0"/>
        <v>0</v>
      </c>
      <c r="I6" s="54">
        <f>C6+D6+E6+F6+G6+H6</f>
        <v>0</v>
      </c>
    </row>
    <row r="7" spans="1:9" x14ac:dyDescent="0.25">
      <c r="A7" s="13" t="s">
        <v>22</v>
      </c>
      <c r="B7" s="92"/>
      <c r="C7" s="16">
        <f t="shared" ref="C7:C12" si="1">C15+C47+C79</f>
        <v>0</v>
      </c>
      <c r="D7" s="16">
        <f t="shared" ref="D7:H7" si="2">D15+D47+D79</f>
        <v>0</v>
      </c>
      <c r="E7" s="16">
        <f t="shared" si="2"/>
        <v>0</v>
      </c>
      <c r="F7" s="16">
        <f t="shared" si="2"/>
        <v>0</v>
      </c>
      <c r="G7" s="16">
        <f t="shared" si="2"/>
        <v>0</v>
      </c>
      <c r="H7" s="16">
        <f t="shared" si="2"/>
        <v>0</v>
      </c>
      <c r="I7" s="16">
        <f t="shared" ref="I7:I13" si="3">C7+D7+E7+F7+G7+H7</f>
        <v>0</v>
      </c>
    </row>
    <row r="8" spans="1:9" x14ac:dyDescent="0.25">
      <c r="A8" s="13" t="s">
        <v>23</v>
      </c>
      <c r="B8" s="92"/>
      <c r="C8" s="16">
        <f t="shared" si="1"/>
        <v>0</v>
      </c>
      <c r="D8" s="16">
        <f t="shared" ref="D8:H12" si="4">D16+D48+D80</f>
        <v>0</v>
      </c>
      <c r="E8" s="16">
        <f t="shared" si="4"/>
        <v>0</v>
      </c>
      <c r="F8" s="16">
        <f t="shared" si="4"/>
        <v>0</v>
      </c>
      <c r="G8" s="16">
        <f t="shared" si="4"/>
        <v>0</v>
      </c>
      <c r="H8" s="16">
        <f t="shared" si="4"/>
        <v>0</v>
      </c>
      <c r="I8" s="16">
        <f t="shared" si="3"/>
        <v>0</v>
      </c>
    </row>
    <row r="9" spans="1:9" x14ac:dyDescent="0.25">
      <c r="A9" s="13" t="s">
        <v>24</v>
      </c>
      <c r="B9" s="92"/>
      <c r="C9" s="16">
        <f t="shared" si="1"/>
        <v>0</v>
      </c>
      <c r="D9" s="16">
        <f t="shared" si="4"/>
        <v>0</v>
      </c>
      <c r="E9" s="16">
        <f t="shared" si="4"/>
        <v>0</v>
      </c>
      <c r="F9" s="16">
        <f t="shared" si="4"/>
        <v>0</v>
      </c>
      <c r="G9" s="16">
        <f t="shared" si="4"/>
        <v>0</v>
      </c>
      <c r="H9" s="16">
        <f t="shared" si="4"/>
        <v>0</v>
      </c>
      <c r="I9" s="16">
        <f t="shared" si="3"/>
        <v>0</v>
      </c>
    </row>
    <row r="10" spans="1:9" ht="33.75" customHeight="1" x14ac:dyDescent="0.25">
      <c r="A10" s="13" t="s">
        <v>25</v>
      </c>
      <c r="B10" s="92"/>
      <c r="C10" s="16">
        <f t="shared" si="1"/>
        <v>0</v>
      </c>
      <c r="D10" s="16">
        <f t="shared" si="4"/>
        <v>0</v>
      </c>
      <c r="E10" s="16">
        <f t="shared" si="4"/>
        <v>0</v>
      </c>
      <c r="F10" s="16">
        <f t="shared" si="4"/>
        <v>0</v>
      </c>
      <c r="G10" s="16">
        <f t="shared" si="4"/>
        <v>0</v>
      </c>
      <c r="H10" s="16">
        <f t="shared" si="4"/>
        <v>0</v>
      </c>
      <c r="I10" s="16">
        <f t="shared" si="3"/>
        <v>0</v>
      </c>
    </row>
    <row r="11" spans="1:9" ht="31.5" customHeight="1" x14ac:dyDescent="0.25">
      <c r="A11" s="13" t="s">
        <v>26</v>
      </c>
      <c r="B11" s="92"/>
      <c r="C11" s="16">
        <f t="shared" si="1"/>
        <v>0</v>
      </c>
      <c r="D11" s="16">
        <f t="shared" si="4"/>
        <v>0</v>
      </c>
      <c r="E11" s="16">
        <f t="shared" si="4"/>
        <v>0</v>
      </c>
      <c r="F11" s="16">
        <f t="shared" si="4"/>
        <v>0</v>
      </c>
      <c r="G11" s="16">
        <f t="shared" si="4"/>
        <v>0</v>
      </c>
      <c r="H11" s="16">
        <f t="shared" si="4"/>
        <v>0</v>
      </c>
      <c r="I11" s="16">
        <f t="shared" si="3"/>
        <v>0</v>
      </c>
    </row>
    <row r="12" spans="1:9" x14ac:dyDescent="0.25">
      <c r="A12" s="13" t="s">
        <v>27</v>
      </c>
      <c r="B12" s="92"/>
      <c r="C12" s="16">
        <f t="shared" si="1"/>
        <v>0</v>
      </c>
      <c r="D12" s="16">
        <f t="shared" si="4"/>
        <v>0</v>
      </c>
      <c r="E12" s="16">
        <f t="shared" si="4"/>
        <v>0</v>
      </c>
      <c r="F12" s="16">
        <f t="shared" si="4"/>
        <v>0</v>
      </c>
      <c r="G12" s="16">
        <f t="shared" si="4"/>
        <v>0</v>
      </c>
      <c r="H12" s="16">
        <f t="shared" si="4"/>
        <v>0</v>
      </c>
      <c r="I12" s="16">
        <f t="shared" si="3"/>
        <v>0</v>
      </c>
    </row>
    <row r="13" spans="1:9" x14ac:dyDescent="0.25">
      <c r="A13" s="13" t="s">
        <v>28</v>
      </c>
      <c r="B13" s="93"/>
      <c r="C13" s="16">
        <v>0</v>
      </c>
      <c r="D13" s="16">
        <v>0</v>
      </c>
      <c r="E13" s="16">
        <v>0</v>
      </c>
      <c r="F13" s="16">
        <f>F21+F53+F85</f>
        <v>0</v>
      </c>
      <c r="G13" s="16">
        <f>G21+G53+G85</f>
        <v>0</v>
      </c>
      <c r="H13" s="16">
        <f>H21+H53+H85</f>
        <v>0</v>
      </c>
      <c r="I13" s="16">
        <f t="shared" si="3"/>
        <v>0</v>
      </c>
    </row>
    <row r="14" spans="1:9" ht="116.25" customHeight="1" x14ac:dyDescent="0.25">
      <c r="A14" s="58" t="s">
        <v>108</v>
      </c>
      <c r="B14" s="80" t="s">
        <v>102</v>
      </c>
      <c r="C14" s="55">
        <v>0</v>
      </c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55">
        <v>0</v>
      </c>
    </row>
    <row r="15" spans="1:9" ht="15.75" customHeight="1" x14ac:dyDescent="0.25">
      <c r="A15" s="59" t="s">
        <v>22</v>
      </c>
      <c r="B15" s="90"/>
      <c r="C15" s="17">
        <f t="shared" ref="C15:C21" si="5">C23+C31+C39</f>
        <v>0</v>
      </c>
      <c r="D15" s="17">
        <f t="shared" ref="D15:I15" si="6">D23+D31+D39</f>
        <v>0</v>
      </c>
      <c r="E15" s="17">
        <f t="shared" si="6"/>
        <v>0</v>
      </c>
      <c r="F15" s="17">
        <f t="shared" si="6"/>
        <v>0</v>
      </c>
      <c r="G15" s="17">
        <f t="shared" si="6"/>
        <v>0</v>
      </c>
      <c r="H15" s="17">
        <f t="shared" si="6"/>
        <v>0</v>
      </c>
      <c r="I15" s="17">
        <f t="shared" si="6"/>
        <v>0</v>
      </c>
    </row>
    <row r="16" spans="1:9" x14ac:dyDescent="0.25">
      <c r="A16" s="59" t="s">
        <v>23</v>
      </c>
      <c r="B16" s="90"/>
      <c r="C16" s="17">
        <f t="shared" si="5"/>
        <v>0</v>
      </c>
      <c r="D16" s="17">
        <f t="shared" ref="D16:I21" si="7">D24+D32+D40</f>
        <v>0</v>
      </c>
      <c r="E16" s="17">
        <f t="shared" si="7"/>
        <v>0</v>
      </c>
      <c r="F16" s="17">
        <f t="shared" si="7"/>
        <v>0</v>
      </c>
      <c r="G16" s="17">
        <f t="shared" si="7"/>
        <v>0</v>
      </c>
      <c r="H16" s="17">
        <f t="shared" si="7"/>
        <v>0</v>
      </c>
      <c r="I16" s="17">
        <f t="shared" si="7"/>
        <v>0</v>
      </c>
    </row>
    <row r="17" spans="1:9" x14ac:dyDescent="0.25">
      <c r="A17" s="59" t="s">
        <v>24</v>
      </c>
      <c r="B17" s="90"/>
      <c r="C17" s="17">
        <f t="shared" si="5"/>
        <v>0</v>
      </c>
      <c r="D17" s="17">
        <f t="shared" si="7"/>
        <v>0</v>
      </c>
      <c r="E17" s="17">
        <f t="shared" si="7"/>
        <v>0</v>
      </c>
      <c r="F17" s="17">
        <f t="shared" si="7"/>
        <v>0</v>
      </c>
      <c r="G17" s="17">
        <f t="shared" si="7"/>
        <v>0</v>
      </c>
      <c r="H17" s="17">
        <f t="shared" si="7"/>
        <v>0</v>
      </c>
      <c r="I17" s="17">
        <f t="shared" si="7"/>
        <v>0</v>
      </c>
    </row>
    <row r="18" spans="1:9" ht="33" x14ac:dyDescent="0.25">
      <c r="A18" s="59" t="s">
        <v>25</v>
      </c>
      <c r="B18" s="90"/>
      <c r="C18" s="17">
        <f t="shared" si="5"/>
        <v>0</v>
      </c>
      <c r="D18" s="17">
        <f t="shared" si="7"/>
        <v>0</v>
      </c>
      <c r="E18" s="17">
        <f t="shared" si="7"/>
        <v>0</v>
      </c>
      <c r="F18" s="17">
        <f t="shared" si="7"/>
        <v>0</v>
      </c>
      <c r="G18" s="17">
        <f t="shared" si="7"/>
        <v>0</v>
      </c>
      <c r="H18" s="17">
        <f t="shared" si="7"/>
        <v>0</v>
      </c>
      <c r="I18" s="17">
        <f t="shared" si="7"/>
        <v>0</v>
      </c>
    </row>
    <row r="19" spans="1:9" ht="33" x14ac:dyDescent="0.25">
      <c r="A19" s="59" t="s">
        <v>26</v>
      </c>
      <c r="B19" s="90"/>
      <c r="C19" s="17">
        <f t="shared" si="5"/>
        <v>0</v>
      </c>
      <c r="D19" s="17">
        <f t="shared" si="7"/>
        <v>0</v>
      </c>
      <c r="E19" s="17">
        <f t="shared" si="7"/>
        <v>0</v>
      </c>
      <c r="F19" s="17">
        <f t="shared" si="7"/>
        <v>0</v>
      </c>
      <c r="G19" s="17">
        <f t="shared" si="7"/>
        <v>0</v>
      </c>
      <c r="H19" s="17">
        <f t="shared" si="7"/>
        <v>0</v>
      </c>
      <c r="I19" s="17">
        <f t="shared" si="7"/>
        <v>0</v>
      </c>
    </row>
    <row r="20" spans="1:9" x14ac:dyDescent="0.25">
      <c r="A20" s="59" t="s">
        <v>27</v>
      </c>
      <c r="B20" s="90"/>
      <c r="C20" s="17">
        <f t="shared" si="5"/>
        <v>0</v>
      </c>
      <c r="D20" s="17">
        <f t="shared" si="7"/>
        <v>0</v>
      </c>
      <c r="E20" s="17">
        <f t="shared" si="7"/>
        <v>0</v>
      </c>
      <c r="F20" s="17">
        <f t="shared" si="7"/>
        <v>0</v>
      </c>
      <c r="G20" s="17">
        <f t="shared" si="7"/>
        <v>0</v>
      </c>
      <c r="H20" s="17">
        <f t="shared" si="7"/>
        <v>0</v>
      </c>
      <c r="I20" s="17">
        <f t="shared" si="7"/>
        <v>0</v>
      </c>
    </row>
    <row r="21" spans="1:9" x14ac:dyDescent="0.25">
      <c r="A21" s="59" t="s">
        <v>31</v>
      </c>
      <c r="B21" s="81"/>
      <c r="C21" s="17">
        <f t="shared" si="5"/>
        <v>0</v>
      </c>
      <c r="D21" s="17">
        <f t="shared" si="7"/>
        <v>0</v>
      </c>
      <c r="E21" s="17">
        <f t="shared" si="7"/>
        <v>0</v>
      </c>
      <c r="F21" s="17">
        <f t="shared" si="7"/>
        <v>0</v>
      </c>
      <c r="G21" s="17">
        <f t="shared" si="7"/>
        <v>0</v>
      </c>
      <c r="H21" s="17">
        <f t="shared" si="7"/>
        <v>0</v>
      </c>
      <c r="I21" s="17">
        <f t="shared" si="7"/>
        <v>0</v>
      </c>
    </row>
    <row r="22" spans="1:9" ht="17.25" customHeight="1" x14ac:dyDescent="0.25">
      <c r="A22" s="60" t="s">
        <v>88</v>
      </c>
      <c r="B22" s="91" t="s">
        <v>66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</row>
    <row r="23" spans="1:9" ht="15.75" customHeight="1" x14ac:dyDescent="0.25">
      <c r="A23" s="44" t="s">
        <v>22</v>
      </c>
      <c r="B23" s="92"/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f t="shared" ref="I23:I24" si="8">C23+D23+E23+F23+G23+H23</f>
        <v>0</v>
      </c>
    </row>
    <row r="24" spans="1:9" x14ac:dyDescent="0.25">
      <c r="A24" s="59" t="s">
        <v>23</v>
      </c>
      <c r="B24" s="92"/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f t="shared" si="8"/>
        <v>0</v>
      </c>
    </row>
    <row r="25" spans="1:9" x14ac:dyDescent="0.25">
      <c r="A25" s="59" t="s">
        <v>24</v>
      </c>
      <c r="B25" s="92"/>
      <c r="C25" s="20"/>
      <c r="D25" s="19"/>
      <c r="E25" s="19"/>
      <c r="F25" s="19"/>
      <c r="G25" s="19"/>
      <c r="H25" s="19"/>
      <c r="I25" s="19">
        <f>C25+D25+E25+F25+G25+H25</f>
        <v>0</v>
      </c>
    </row>
    <row r="26" spans="1:9" ht="33" x14ac:dyDescent="0.25">
      <c r="A26" s="59" t="s">
        <v>25</v>
      </c>
      <c r="B26" s="92"/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f t="shared" ref="I26:I29" si="9">C26+D26+E26+F26+G26+H26</f>
        <v>0</v>
      </c>
    </row>
    <row r="27" spans="1:9" ht="33" x14ac:dyDescent="0.25">
      <c r="A27" s="59" t="s">
        <v>26</v>
      </c>
      <c r="B27" s="92"/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f t="shared" si="9"/>
        <v>0</v>
      </c>
    </row>
    <row r="28" spans="1:9" x14ac:dyDescent="0.25">
      <c r="A28" s="59" t="s">
        <v>27</v>
      </c>
      <c r="B28" s="92"/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f t="shared" si="9"/>
        <v>0</v>
      </c>
    </row>
    <row r="29" spans="1:9" x14ac:dyDescent="0.25">
      <c r="A29" s="59" t="s">
        <v>31</v>
      </c>
      <c r="B29" s="93"/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f t="shared" si="9"/>
        <v>0</v>
      </c>
    </row>
    <row r="30" spans="1:9" ht="18.75" customHeight="1" x14ac:dyDescent="0.25">
      <c r="A30" s="60" t="s">
        <v>63</v>
      </c>
      <c r="B30" s="80" t="s">
        <v>32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</row>
    <row r="31" spans="1:9" ht="15.75" customHeight="1" x14ac:dyDescent="0.25">
      <c r="A31" s="44" t="s">
        <v>22</v>
      </c>
      <c r="B31" s="90"/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f t="shared" ref="I31:I32" si="10">C31+D31+E31+F31+G31+H31</f>
        <v>0</v>
      </c>
    </row>
    <row r="32" spans="1:9" x14ac:dyDescent="0.25">
      <c r="A32" s="59" t="s">
        <v>23</v>
      </c>
      <c r="B32" s="90"/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f t="shared" si="10"/>
        <v>0</v>
      </c>
    </row>
    <row r="33" spans="1:9" x14ac:dyDescent="0.25">
      <c r="A33" s="59" t="s">
        <v>24</v>
      </c>
      <c r="B33" s="90"/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C33+D33+E33+F33+G33+H33</f>
        <v>0</v>
      </c>
    </row>
    <row r="34" spans="1:9" ht="33" x14ac:dyDescent="0.25">
      <c r="A34" s="59" t="s">
        <v>25</v>
      </c>
      <c r="B34" s="90"/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f t="shared" ref="I34:I41" si="11">C34+D34+E34+F34+G34+H34</f>
        <v>0</v>
      </c>
    </row>
    <row r="35" spans="1:9" ht="33" x14ac:dyDescent="0.25">
      <c r="A35" s="59" t="s">
        <v>26</v>
      </c>
      <c r="B35" s="90"/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f t="shared" si="11"/>
        <v>0</v>
      </c>
    </row>
    <row r="36" spans="1:9" x14ac:dyDescent="0.25">
      <c r="A36" s="59" t="s">
        <v>27</v>
      </c>
      <c r="B36" s="90"/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 t="shared" si="11"/>
        <v>0</v>
      </c>
    </row>
    <row r="37" spans="1:9" x14ac:dyDescent="0.25">
      <c r="A37" s="59" t="s">
        <v>31</v>
      </c>
      <c r="B37" s="81"/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 t="shared" si="11"/>
        <v>0</v>
      </c>
    </row>
    <row r="38" spans="1:9" ht="15.75" customHeight="1" x14ac:dyDescent="0.25">
      <c r="A38" s="60" t="s">
        <v>63</v>
      </c>
      <c r="B38" s="80" t="s">
        <v>41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</row>
    <row r="39" spans="1:9" ht="15.75" customHeight="1" x14ac:dyDescent="0.25">
      <c r="A39" s="44" t="s">
        <v>22</v>
      </c>
      <c r="B39" s="90"/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 t="shared" si="11"/>
        <v>0</v>
      </c>
    </row>
    <row r="40" spans="1:9" x14ac:dyDescent="0.25">
      <c r="A40" s="59" t="s">
        <v>23</v>
      </c>
      <c r="B40" s="90"/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f t="shared" si="11"/>
        <v>0</v>
      </c>
    </row>
    <row r="41" spans="1:9" x14ac:dyDescent="0.25">
      <c r="A41" s="59" t="s">
        <v>24</v>
      </c>
      <c r="B41" s="90"/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f t="shared" si="11"/>
        <v>0</v>
      </c>
    </row>
    <row r="42" spans="1:9" ht="33" x14ac:dyDescent="0.25">
      <c r="A42" s="59" t="s">
        <v>25</v>
      </c>
      <c r="B42" s="90"/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C42+D42+E42+F42+G42+H42</f>
        <v>0</v>
      </c>
    </row>
    <row r="43" spans="1:9" ht="33" x14ac:dyDescent="0.25">
      <c r="A43" s="59" t="s">
        <v>26</v>
      </c>
      <c r="B43" s="90"/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C43+D43+E43+F43+G43+H43</f>
        <v>0</v>
      </c>
    </row>
    <row r="44" spans="1:9" x14ac:dyDescent="0.25">
      <c r="A44" s="59" t="s">
        <v>27</v>
      </c>
      <c r="B44" s="90"/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C44+D44+E44+F44+G44+H44</f>
        <v>0</v>
      </c>
    </row>
    <row r="45" spans="1:9" x14ac:dyDescent="0.25">
      <c r="A45" s="59" t="s">
        <v>31</v>
      </c>
      <c r="B45" s="81"/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C45+D45+E45+F45+G45+H45</f>
        <v>0</v>
      </c>
    </row>
    <row r="46" spans="1:9" ht="86.25" customHeight="1" x14ac:dyDescent="0.25">
      <c r="A46" s="58" t="s">
        <v>53</v>
      </c>
      <c r="B46" s="96" t="s">
        <v>107</v>
      </c>
      <c r="C46" s="55">
        <v>0</v>
      </c>
      <c r="D46" s="55">
        <v>0</v>
      </c>
      <c r="E46" s="55">
        <v>0</v>
      </c>
      <c r="F46" s="55">
        <v>0</v>
      </c>
      <c r="G46" s="55">
        <v>0</v>
      </c>
      <c r="H46" s="55">
        <v>0</v>
      </c>
      <c r="I46" s="55">
        <v>0</v>
      </c>
    </row>
    <row r="47" spans="1:9" ht="15.75" customHeight="1" x14ac:dyDescent="0.25">
      <c r="A47" s="61" t="s">
        <v>22</v>
      </c>
      <c r="B47" s="96"/>
      <c r="C47" s="21">
        <f t="shared" ref="C47:C53" si="12">C55+C63</f>
        <v>0</v>
      </c>
      <c r="D47" s="17">
        <f t="shared" ref="D47:I47" si="13">D55+D63</f>
        <v>0</v>
      </c>
      <c r="E47" s="17">
        <f t="shared" si="13"/>
        <v>0</v>
      </c>
      <c r="F47" s="17">
        <f t="shared" si="13"/>
        <v>0</v>
      </c>
      <c r="G47" s="17">
        <f t="shared" si="13"/>
        <v>0</v>
      </c>
      <c r="H47" s="17">
        <f t="shared" si="13"/>
        <v>0</v>
      </c>
      <c r="I47" s="17">
        <f t="shared" si="13"/>
        <v>0</v>
      </c>
    </row>
    <row r="48" spans="1:9" x14ac:dyDescent="0.25">
      <c r="A48" s="62" t="s">
        <v>23</v>
      </c>
      <c r="B48" s="96"/>
      <c r="C48" s="21">
        <f t="shared" si="12"/>
        <v>0</v>
      </c>
      <c r="D48" s="17">
        <f t="shared" ref="D48:I53" si="14">D56+D64</f>
        <v>0</v>
      </c>
      <c r="E48" s="17">
        <f t="shared" si="14"/>
        <v>0</v>
      </c>
      <c r="F48" s="17">
        <f t="shared" si="14"/>
        <v>0</v>
      </c>
      <c r="G48" s="17">
        <f t="shared" si="14"/>
        <v>0</v>
      </c>
      <c r="H48" s="17">
        <f t="shared" si="14"/>
        <v>0</v>
      </c>
      <c r="I48" s="17">
        <f t="shared" si="14"/>
        <v>0</v>
      </c>
    </row>
    <row r="49" spans="1:9" x14ac:dyDescent="0.25">
      <c r="A49" s="62" t="s">
        <v>24</v>
      </c>
      <c r="B49" s="96"/>
      <c r="C49" s="21">
        <f t="shared" si="12"/>
        <v>0</v>
      </c>
      <c r="D49" s="17">
        <f t="shared" si="14"/>
        <v>0</v>
      </c>
      <c r="E49" s="17">
        <f t="shared" si="14"/>
        <v>0</v>
      </c>
      <c r="F49" s="17">
        <f t="shared" si="14"/>
        <v>0</v>
      </c>
      <c r="G49" s="17">
        <f t="shared" si="14"/>
        <v>0</v>
      </c>
      <c r="H49" s="17">
        <f t="shared" si="14"/>
        <v>0</v>
      </c>
      <c r="I49" s="17">
        <f t="shared" si="14"/>
        <v>0</v>
      </c>
    </row>
    <row r="50" spans="1:9" ht="33" x14ac:dyDescent="0.25">
      <c r="A50" s="62" t="s">
        <v>25</v>
      </c>
      <c r="B50" s="96"/>
      <c r="C50" s="21">
        <f t="shared" si="12"/>
        <v>0</v>
      </c>
      <c r="D50" s="17">
        <f t="shared" si="14"/>
        <v>0</v>
      </c>
      <c r="E50" s="17">
        <f t="shared" si="14"/>
        <v>0</v>
      </c>
      <c r="F50" s="17">
        <f t="shared" si="14"/>
        <v>0</v>
      </c>
      <c r="G50" s="17">
        <f t="shared" si="14"/>
        <v>0</v>
      </c>
      <c r="H50" s="17">
        <f t="shared" si="14"/>
        <v>0</v>
      </c>
      <c r="I50" s="17">
        <f t="shared" si="14"/>
        <v>0</v>
      </c>
    </row>
    <row r="51" spans="1:9" ht="33" x14ac:dyDescent="0.25">
      <c r="A51" s="62" t="s">
        <v>26</v>
      </c>
      <c r="B51" s="96"/>
      <c r="C51" s="21">
        <f t="shared" si="12"/>
        <v>0</v>
      </c>
      <c r="D51" s="17">
        <f t="shared" si="14"/>
        <v>0</v>
      </c>
      <c r="E51" s="17">
        <f t="shared" si="14"/>
        <v>0</v>
      </c>
      <c r="F51" s="17">
        <f t="shared" si="14"/>
        <v>0</v>
      </c>
      <c r="G51" s="17">
        <f t="shared" si="14"/>
        <v>0</v>
      </c>
      <c r="H51" s="17">
        <f t="shared" si="14"/>
        <v>0</v>
      </c>
      <c r="I51" s="17">
        <f t="shared" si="14"/>
        <v>0</v>
      </c>
    </row>
    <row r="52" spans="1:9" x14ac:dyDescent="0.25">
      <c r="A52" s="62" t="s">
        <v>27</v>
      </c>
      <c r="B52" s="96"/>
      <c r="C52" s="21">
        <f t="shared" si="12"/>
        <v>0</v>
      </c>
      <c r="D52" s="17">
        <f t="shared" si="14"/>
        <v>0</v>
      </c>
      <c r="E52" s="17">
        <f t="shared" si="14"/>
        <v>0</v>
      </c>
      <c r="F52" s="17">
        <f t="shared" si="14"/>
        <v>0</v>
      </c>
      <c r="G52" s="17">
        <f t="shared" si="14"/>
        <v>0</v>
      </c>
      <c r="H52" s="17">
        <f t="shared" si="14"/>
        <v>0</v>
      </c>
      <c r="I52" s="17">
        <f t="shared" si="14"/>
        <v>0</v>
      </c>
    </row>
    <row r="53" spans="1:9" ht="24" customHeight="1" x14ac:dyDescent="0.25">
      <c r="A53" s="62" t="s">
        <v>31</v>
      </c>
      <c r="B53" s="96"/>
      <c r="C53" s="21">
        <f t="shared" si="12"/>
        <v>0</v>
      </c>
      <c r="D53" s="17">
        <f t="shared" si="14"/>
        <v>0</v>
      </c>
      <c r="E53" s="17">
        <f t="shared" si="14"/>
        <v>0</v>
      </c>
      <c r="F53" s="17">
        <f t="shared" si="14"/>
        <v>0</v>
      </c>
      <c r="G53" s="17">
        <f t="shared" si="14"/>
        <v>0</v>
      </c>
      <c r="H53" s="17">
        <f t="shared" si="14"/>
        <v>0</v>
      </c>
      <c r="I53" s="17">
        <f t="shared" si="14"/>
        <v>0</v>
      </c>
    </row>
    <row r="54" spans="1:9" ht="17.25" customHeight="1" x14ac:dyDescent="0.25">
      <c r="A54" s="63" t="s">
        <v>63</v>
      </c>
      <c r="B54" s="97" t="s">
        <v>89</v>
      </c>
      <c r="C54" s="21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</row>
    <row r="55" spans="1:9" ht="15.75" customHeight="1" x14ac:dyDescent="0.25">
      <c r="A55" s="44" t="s">
        <v>22</v>
      </c>
      <c r="B55" s="98"/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 t="shared" ref="I55:I56" si="15">C55+D55+E55</f>
        <v>0</v>
      </c>
    </row>
    <row r="56" spans="1:9" x14ac:dyDescent="0.25">
      <c r="A56" s="59" t="s">
        <v>23</v>
      </c>
      <c r="B56" s="98"/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 t="shared" si="15"/>
        <v>0</v>
      </c>
    </row>
    <row r="57" spans="1:9" x14ac:dyDescent="0.25">
      <c r="A57" s="59" t="s">
        <v>24</v>
      </c>
      <c r="B57" s="98"/>
      <c r="C57" s="19"/>
      <c r="D57" s="19"/>
      <c r="E57" s="19"/>
      <c r="F57" s="19">
        <v>0</v>
      </c>
      <c r="G57" s="19">
        <v>0</v>
      </c>
      <c r="H57" s="19">
        <v>0</v>
      </c>
      <c r="I57" s="19">
        <f>C57+D57+E57</f>
        <v>0</v>
      </c>
    </row>
    <row r="58" spans="1:9" ht="33" x14ac:dyDescent="0.25">
      <c r="A58" s="59" t="s">
        <v>25</v>
      </c>
      <c r="B58" s="98"/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f t="shared" ref="I58:I61" si="16">C58+D58+E58</f>
        <v>0</v>
      </c>
    </row>
    <row r="59" spans="1:9" ht="33" x14ac:dyDescent="0.25">
      <c r="A59" s="59" t="s">
        <v>26</v>
      </c>
      <c r="B59" s="98"/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f t="shared" si="16"/>
        <v>0</v>
      </c>
    </row>
    <row r="60" spans="1:9" x14ac:dyDescent="0.25">
      <c r="A60" s="59" t="s">
        <v>27</v>
      </c>
      <c r="B60" s="98"/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f t="shared" si="16"/>
        <v>0</v>
      </c>
    </row>
    <row r="61" spans="1:9" x14ac:dyDescent="0.25">
      <c r="A61" s="59" t="s">
        <v>31</v>
      </c>
      <c r="B61" s="99"/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f t="shared" si="16"/>
        <v>0</v>
      </c>
    </row>
    <row r="62" spans="1:9" x14ac:dyDescent="0.25">
      <c r="A62" s="60" t="s">
        <v>63</v>
      </c>
      <c r="B62" s="80" t="s">
        <v>42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</row>
    <row r="63" spans="1:9" ht="15.75" customHeight="1" x14ac:dyDescent="0.25">
      <c r="A63" s="59" t="s">
        <v>22</v>
      </c>
      <c r="B63" s="90"/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f t="shared" ref="I63:I64" si="17">C63+D63+E63+F63+G63+H63</f>
        <v>0</v>
      </c>
    </row>
    <row r="64" spans="1:9" x14ac:dyDescent="0.25">
      <c r="A64" s="59" t="s">
        <v>23</v>
      </c>
      <c r="B64" s="90"/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f t="shared" si="17"/>
        <v>0</v>
      </c>
    </row>
    <row r="65" spans="1:9" x14ac:dyDescent="0.25">
      <c r="A65" s="59" t="s">
        <v>24</v>
      </c>
      <c r="B65" s="90"/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f>C65+D65+E65+F65+G65+H65</f>
        <v>0</v>
      </c>
    </row>
    <row r="66" spans="1:9" ht="33" x14ac:dyDescent="0.25">
      <c r="A66" s="59" t="s">
        <v>25</v>
      </c>
      <c r="B66" s="90"/>
      <c r="C66" s="19"/>
      <c r="D66" s="19"/>
      <c r="E66" s="19"/>
      <c r="F66" s="19"/>
      <c r="G66" s="19"/>
      <c r="H66" s="19"/>
      <c r="I66" s="19">
        <f>C66+D66+E66+F66+G66+H66</f>
        <v>0</v>
      </c>
    </row>
    <row r="67" spans="1:9" ht="33" x14ac:dyDescent="0.25">
      <c r="A67" s="59" t="s">
        <v>26</v>
      </c>
      <c r="B67" s="90"/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f t="shared" ref="I67:I69" si="18">C67+D67+E67+F67+G67+H67</f>
        <v>0</v>
      </c>
    </row>
    <row r="68" spans="1:9" x14ac:dyDescent="0.25">
      <c r="A68" s="59" t="s">
        <v>27</v>
      </c>
      <c r="B68" s="90"/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f t="shared" si="18"/>
        <v>0</v>
      </c>
    </row>
    <row r="69" spans="1:9" x14ac:dyDescent="0.25">
      <c r="A69" s="59" t="s">
        <v>31</v>
      </c>
      <c r="B69" s="81"/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f t="shared" si="18"/>
        <v>0</v>
      </c>
    </row>
    <row r="70" spans="1:9" x14ac:dyDescent="0.25">
      <c r="A70" s="63" t="s">
        <v>63</v>
      </c>
      <c r="B70" s="80" t="s">
        <v>41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</row>
    <row r="71" spans="1:9" ht="15.75" customHeight="1" x14ac:dyDescent="0.25">
      <c r="A71" s="64" t="s">
        <v>22</v>
      </c>
      <c r="B71" s="90"/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</row>
    <row r="72" spans="1:9" x14ac:dyDescent="0.25">
      <c r="A72" s="62" t="s">
        <v>23</v>
      </c>
      <c r="B72" s="90"/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</row>
    <row r="73" spans="1:9" x14ac:dyDescent="0.25">
      <c r="A73" s="62" t="s">
        <v>24</v>
      </c>
      <c r="B73" s="90"/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</row>
    <row r="74" spans="1:9" ht="33" x14ac:dyDescent="0.25">
      <c r="A74" s="62" t="s">
        <v>25</v>
      </c>
      <c r="B74" s="90"/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</row>
    <row r="75" spans="1:9" ht="33" x14ac:dyDescent="0.25">
      <c r="A75" s="62" t="s">
        <v>26</v>
      </c>
      <c r="B75" s="90"/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</row>
    <row r="76" spans="1:9" x14ac:dyDescent="0.25">
      <c r="A76" s="62" t="s">
        <v>27</v>
      </c>
      <c r="B76" s="90"/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</row>
    <row r="77" spans="1:9" x14ac:dyDescent="0.25">
      <c r="A77" s="62" t="s">
        <v>31</v>
      </c>
      <c r="B77" s="81"/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</row>
    <row r="78" spans="1:9" ht="81.75" customHeight="1" x14ac:dyDescent="0.25">
      <c r="A78" s="58" t="s">
        <v>54</v>
      </c>
      <c r="B78" s="82" t="s">
        <v>106</v>
      </c>
      <c r="C78" s="55">
        <v>0</v>
      </c>
      <c r="D78" s="55">
        <v>0</v>
      </c>
      <c r="E78" s="55">
        <v>0</v>
      </c>
      <c r="F78" s="55">
        <v>0</v>
      </c>
      <c r="G78" s="55">
        <v>0</v>
      </c>
      <c r="H78" s="55">
        <v>0</v>
      </c>
      <c r="I78" s="55">
        <v>0</v>
      </c>
    </row>
    <row r="79" spans="1:9" ht="15.75" customHeight="1" x14ac:dyDescent="0.25">
      <c r="A79" s="62" t="s">
        <v>22</v>
      </c>
      <c r="B79" s="82"/>
      <c r="C79" s="21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f t="shared" ref="I79:I80" si="19">C79+D79+E79+F79+G79+H79</f>
        <v>0</v>
      </c>
    </row>
    <row r="80" spans="1:9" x14ac:dyDescent="0.25">
      <c r="A80" s="62" t="s">
        <v>23</v>
      </c>
      <c r="B80" s="82"/>
      <c r="C80" s="21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f t="shared" si="19"/>
        <v>0</v>
      </c>
    </row>
    <row r="81" spans="1:9" x14ac:dyDescent="0.25">
      <c r="A81" s="62" t="s">
        <v>24</v>
      </c>
      <c r="B81" s="82"/>
      <c r="C81" s="21"/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f>C81+D81+E81+F81+G81+H81</f>
        <v>0</v>
      </c>
    </row>
    <row r="82" spans="1:9" ht="33" x14ac:dyDescent="0.25">
      <c r="A82" s="62" t="s">
        <v>25</v>
      </c>
      <c r="B82" s="82"/>
      <c r="C82" s="21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f t="shared" ref="I82:I85" si="20">C82+D82+E82+F82+G82+H82</f>
        <v>0</v>
      </c>
    </row>
    <row r="83" spans="1:9" ht="33" x14ac:dyDescent="0.25">
      <c r="A83" s="62" t="s">
        <v>26</v>
      </c>
      <c r="B83" s="82"/>
      <c r="C83" s="21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f t="shared" si="20"/>
        <v>0</v>
      </c>
    </row>
    <row r="84" spans="1:9" x14ac:dyDescent="0.25">
      <c r="A84" s="62" t="s">
        <v>27</v>
      </c>
      <c r="B84" s="82"/>
      <c r="C84" s="21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f t="shared" si="20"/>
        <v>0</v>
      </c>
    </row>
    <row r="85" spans="1:9" x14ac:dyDescent="0.25">
      <c r="A85" s="62" t="s">
        <v>31</v>
      </c>
      <c r="B85" s="82"/>
      <c r="C85" s="21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f t="shared" si="20"/>
        <v>0</v>
      </c>
    </row>
    <row r="86" spans="1:9" x14ac:dyDescent="0.25">
      <c r="A86" s="63" t="s">
        <v>63</v>
      </c>
      <c r="B86" s="80" t="s">
        <v>65</v>
      </c>
      <c r="C86" s="21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</row>
    <row r="87" spans="1:9" ht="15.75" customHeight="1" x14ac:dyDescent="0.25">
      <c r="A87" s="44" t="s">
        <v>22</v>
      </c>
      <c r="B87" s="90"/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</row>
    <row r="88" spans="1:9" x14ac:dyDescent="0.25">
      <c r="A88" s="59" t="s">
        <v>23</v>
      </c>
      <c r="B88" s="90"/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</row>
    <row r="89" spans="1:9" x14ac:dyDescent="0.25">
      <c r="A89" s="59" t="s">
        <v>24</v>
      </c>
      <c r="B89" s="90"/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</row>
    <row r="90" spans="1:9" ht="33" x14ac:dyDescent="0.25">
      <c r="A90" s="59" t="s">
        <v>25</v>
      </c>
      <c r="B90" s="90"/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</row>
    <row r="91" spans="1:9" ht="33" x14ac:dyDescent="0.25">
      <c r="A91" s="59" t="s">
        <v>26</v>
      </c>
      <c r="B91" s="90"/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</row>
    <row r="92" spans="1:9" x14ac:dyDescent="0.25">
      <c r="A92" s="59" t="s">
        <v>27</v>
      </c>
      <c r="B92" s="90"/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</row>
    <row r="93" spans="1:9" x14ac:dyDescent="0.25">
      <c r="A93" s="59" t="s">
        <v>31</v>
      </c>
      <c r="B93" s="81"/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</row>
    <row r="94" spans="1:9" x14ac:dyDescent="0.25">
      <c r="A94" s="60" t="s">
        <v>63</v>
      </c>
      <c r="B94" s="80" t="s">
        <v>64</v>
      </c>
      <c r="C94" s="17">
        <v>0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</row>
    <row r="95" spans="1:9" ht="15.75" customHeight="1" x14ac:dyDescent="0.25">
      <c r="A95" s="44" t="s">
        <v>22</v>
      </c>
      <c r="B95" s="90"/>
      <c r="C95" s="56">
        <v>0</v>
      </c>
      <c r="D95" s="56">
        <v>0</v>
      </c>
      <c r="E95" s="56">
        <v>0</v>
      </c>
      <c r="F95" s="56">
        <v>0</v>
      </c>
      <c r="G95" s="56">
        <v>0</v>
      </c>
      <c r="H95" s="56">
        <v>0</v>
      </c>
      <c r="I95" s="56">
        <v>0</v>
      </c>
    </row>
    <row r="96" spans="1:9" x14ac:dyDescent="0.25">
      <c r="A96" s="65" t="s">
        <v>23</v>
      </c>
      <c r="B96" s="90"/>
      <c r="C96" s="56">
        <v>0</v>
      </c>
      <c r="D96" s="56">
        <v>0</v>
      </c>
      <c r="E96" s="56">
        <v>0</v>
      </c>
      <c r="F96" s="56">
        <v>0</v>
      </c>
      <c r="G96" s="56">
        <v>0</v>
      </c>
      <c r="H96" s="56">
        <v>0</v>
      </c>
      <c r="I96" s="56">
        <v>0</v>
      </c>
    </row>
    <row r="97" spans="1:9" x14ac:dyDescent="0.25">
      <c r="A97" s="65" t="s">
        <v>24</v>
      </c>
      <c r="B97" s="90"/>
      <c r="C97" s="56">
        <v>0</v>
      </c>
      <c r="D97" s="56">
        <v>0</v>
      </c>
      <c r="E97" s="56">
        <v>0</v>
      </c>
      <c r="F97" s="56">
        <v>0</v>
      </c>
      <c r="G97" s="56">
        <v>0</v>
      </c>
      <c r="H97" s="56">
        <v>0</v>
      </c>
      <c r="I97" s="56">
        <v>0</v>
      </c>
    </row>
    <row r="98" spans="1:9" ht="33" x14ac:dyDescent="0.25">
      <c r="A98" s="65" t="s">
        <v>25</v>
      </c>
      <c r="B98" s="90"/>
      <c r="C98" s="56">
        <v>0</v>
      </c>
      <c r="D98" s="56">
        <v>0</v>
      </c>
      <c r="E98" s="56">
        <v>0</v>
      </c>
      <c r="F98" s="56">
        <v>0</v>
      </c>
      <c r="G98" s="56">
        <v>0</v>
      </c>
      <c r="H98" s="56">
        <v>0</v>
      </c>
      <c r="I98" s="56">
        <v>0</v>
      </c>
    </row>
    <row r="99" spans="1:9" ht="33" x14ac:dyDescent="0.25">
      <c r="A99" s="65" t="s">
        <v>26</v>
      </c>
      <c r="B99" s="90"/>
      <c r="C99" s="56">
        <v>0</v>
      </c>
      <c r="D99" s="56">
        <v>0</v>
      </c>
      <c r="E99" s="56">
        <v>0</v>
      </c>
      <c r="F99" s="56">
        <v>0</v>
      </c>
      <c r="G99" s="56">
        <v>0</v>
      </c>
      <c r="H99" s="56">
        <v>0</v>
      </c>
      <c r="I99" s="56">
        <v>0</v>
      </c>
    </row>
    <row r="100" spans="1:9" x14ac:dyDescent="0.25">
      <c r="A100" s="65" t="s">
        <v>27</v>
      </c>
      <c r="B100" s="90"/>
      <c r="C100" s="56">
        <v>0</v>
      </c>
      <c r="D100" s="56">
        <v>0</v>
      </c>
      <c r="E100" s="56">
        <v>0</v>
      </c>
      <c r="F100" s="56">
        <v>0</v>
      </c>
      <c r="G100" s="56">
        <v>0</v>
      </c>
      <c r="H100" s="56">
        <v>0</v>
      </c>
      <c r="I100" s="56">
        <v>0</v>
      </c>
    </row>
    <row r="101" spans="1:9" x14ac:dyDescent="0.25">
      <c r="A101" s="65" t="s">
        <v>31</v>
      </c>
      <c r="B101" s="81"/>
      <c r="C101" s="56">
        <v>0</v>
      </c>
      <c r="D101" s="56">
        <v>0</v>
      </c>
      <c r="E101" s="56">
        <v>0</v>
      </c>
      <c r="F101" s="56">
        <v>0</v>
      </c>
      <c r="G101" s="56"/>
      <c r="H101" s="56">
        <v>0</v>
      </c>
      <c r="I101" s="56">
        <v>0</v>
      </c>
    </row>
    <row r="102" spans="1:9" ht="15" customHeight="1" x14ac:dyDescent="0.25">
      <c r="A102" s="94" t="s">
        <v>90</v>
      </c>
      <c r="B102" s="94"/>
      <c r="C102" s="94"/>
      <c r="D102" s="94"/>
      <c r="E102" s="94"/>
      <c r="F102" s="94"/>
      <c r="G102" s="94"/>
    </row>
    <row r="103" spans="1:9" x14ac:dyDescent="0.25">
      <c r="A103" s="95"/>
      <c r="B103" s="95"/>
      <c r="C103" s="95"/>
      <c r="D103" s="95"/>
      <c r="E103" s="95"/>
      <c r="F103" s="95"/>
      <c r="G103" s="95"/>
    </row>
    <row r="104" spans="1:9" x14ac:dyDescent="0.25">
      <c r="A104" s="95"/>
      <c r="B104" s="95"/>
      <c r="C104" s="95"/>
      <c r="D104" s="95"/>
      <c r="E104" s="95"/>
      <c r="F104" s="95"/>
      <c r="G104" s="95"/>
    </row>
    <row r="105" spans="1:9" ht="87.75" customHeight="1" x14ac:dyDescent="0.25">
      <c r="A105" s="95"/>
      <c r="B105" s="95"/>
      <c r="C105" s="95"/>
      <c r="D105" s="95"/>
      <c r="E105" s="95"/>
      <c r="F105" s="95"/>
      <c r="G105" s="95"/>
    </row>
  </sheetData>
  <mergeCells count="17">
    <mergeCell ref="B30:B37"/>
    <mergeCell ref="B22:B29"/>
    <mergeCell ref="A102:G105"/>
    <mergeCell ref="B94:B101"/>
    <mergeCell ref="B86:B93"/>
    <mergeCell ref="B70:B77"/>
    <mergeCell ref="B46:B53"/>
    <mergeCell ref="B78:B85"/>
    <mergeCell ref="B62:B69"/>
    <mergeCell ref="B54:B61"/>
    <mergeCell ref="B38:B45"/>
    <mergeCell ref="C3:I3"/>
    <mergeCell ref="A1:I2"/>
    <mergeCell ref="A3:A4"/>
    <mergeCell ref="B3:B4"/>
    <mergeCell ref="B14:B21"/>
    <mergeCell ref="B6:B13"/>
  </mergeCells>
  <pageMargins left="0.7" right="0.7" top="0.75" bottom="0.75" header="0.3" footer="0.3"/>
  <pageSetup paperSize="9" scale="42" orientation="portrait" r:id="rId1"/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10"/>
  <sheetViews>
    <sheetView zoomScaleNormal="100" workbookViewId="0">
      <selection activeCell="C14" sqref="C14"/>
    </sheetView>
  </sheetViews>
  <sheetFormatPr defaultRowHeight="15" x14ac:dyDescent="0.25"/>
  <cols>
    <col min="1" max="1" width="15" customWidth="1"/>
    <col min="2" max="2" width="23.85546875" customWidth="1"/>
    <col min="3" max="3" width="18.42578125" customWidth="1"/>
    <col min="4" max="4" width="28.7109375" customWidth="1"/>
    <col min="5" max="5" width="16.28515625" customWidth="1"/>
    <col min="6" max="6" width="17.7109375" customWidth="1"/>
    <col min="7" max="7" width="24.42578125" customWidth="1"/>
  </cols>
  <sheetData>
    <row r="1" spans="1:14" ht="16.5" x14ac:dyDescent="0.25">
      <c r="A1" s="100" t="s">
        <v>55</v>
      </c>
      <c r="B1" s="100"/>
      <c r="C1" s="100"/>
      <c r="D1" s="100"/>
      <c r="E1" s="100"/>
      <c r="F1" s="100"/>
      <c r="G1" s="100"/>
    </row>
    <row r="2" spans="1:14" ht="31.5" x14ac:dyDescent="0.25">
      <c r="A2" s="1" t="s">
        <v>1</v>
      </c>
      <c r="B2" s="1" t="s">
        <v>46</v>
      </c>
      <c r="C2" s="1" t="s">
        <v>47</v>
      </c>
      <c r="D2" s="1" t="s">
        <v>48</v>
      </c>
      <c r="E2" s="1" t="s">
        <v>49</v>
      </c>
      <c r="F2" s="1" t="s">
        <v>50</v>
      </c>
      <c r="G2" s="1" t="s">
        <v>51</v>
      </c>
    </row>
    <row r="3" spans="1:14" ht="15.75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</row>
    <row r="4" spans="1:14" ht="31.5" customHeight="1" x14ac:dyDescent="0.25">
      <c r="A4" s="101" t="s">
        <v>52</v>
      </c>
      <c r="B4" s="101"/>
      <c r="C4" s="101"/>
      <c r="D4" s="101"/>
      <c r="E4" s="101"/>
      <c r="F4" s="101"/>
      <c r="G4" s="101"/>
    </row>
    <row r="5" spans="1:14" s="7" customFormat="1" ht="15.75" x14ac:dyDescent="0.25">
      <c r="A5" s="6"/>
      <c r="B5" s="6"/>
      <c r="C5" s="6"/>
      <c r="D5" s="6"/>
      <c r="E5" s="6"/>
      <c r="F5" s="6"/>
      <c r="G5" s="6"/>
      <c r="H5" s="102"/>
      <c r="I5" s="103"/>
      <c r="J5" s="103"/>
      <c r="K5" s="103"/>
      <c r="L5" s="103"/>
      <c r="M5" s="103"/>
      <c r="N5" s="103"/>
    </row>
    <row r="6" spans="1:14" s="7" customFormat="1" ht="15.75" x14ac:dyDescent="0.25">
      <c r="A6" s="6"/>
      <c r="B6" s="6"/>
      <c r="C6" s="6"/>
      <c r="D6" s="6"/>
      <c r="E6" s="6"/>
      <c r="F6" s="6"/>
      <c r="G6" s="6"/>
      <c r="H6" s="102"/>
      <c r="I6" s="103"/>
      <c r="J6" s="103"/>
      <c r="K6" s="103"/>
      <c r="L6" s="103"/>
      <c r="M6" s="103"/>
      <c r="N6" s="103"/>
    </row>
    <row r="7" spans="1:14" ht="42.75" customHeight="1" x14ac:dyDescent="0.25">
      <c r="A7" s="101" t="s">
        <v>56</v>
      </c>
      <c r="B7" s="101"/>
      <c r="C7" s="101"/>
      <c r="D7" s="101"/>
      <c r="E7" s="101"/>
      <c r="F7" s="101"/>
      <c r="G7" s="101"/>
      <c r="H7" s="102"/>
      <c r="I7" s="103"/>
      <c r="J7" s="103"/>
      <c r="K7" s="103"/>
      <c r="L7" s="103"/>
      <c r="M7" s="103"/>
      <c r="N7" s="103"/>
    </row>
    <row r="8" spans="1:14" ht="78.75" customHeight="1" x14ac:dyDescent="0.25">
      <c r="A8" s="1"/>
      <c r="B8" s="1"/>
      <c r="C8" s="1"/>
      <c r="D8" s="3"/>
      <c r="E8" s="4"/>
      <c r="F8" s="9"/>
      <c r="G8" s="5" t="s">
        <v>57</v>
      </c>
    </row>
    <row r="9" spans="1:14" ht="15.75" x14ac:dyDescent="0.25">
      <c r="A9" s="2"/>
    </row>
    <row r="10" spans="1:14" ht="15.75" x14ac:dyDescent="0.25">
      <c r="A10" s="2"/>
    </row>
  </sheetData>
  <mergeCells count="4">
    <mergeCell ref="A1:G1"/>
    <mergeCell ref="A4:G4"/>
    <mergeCell ref="A7:G7"/>
    <mergeCell ref="H5:N7"/>
  </mergeCells>
  <hyperlinks>
    <hyperlink ref="G8" r:id="rId1" xr:uid="{00000000-0004-0000-0400-000000000000}"/>
  </hyperlinks>
  <pageMargins left="0.7" right="0.7" top="0.75" bottom="0.75" header="0.3" footer="0.3"/>
  <pageSetup paperSize="9" scale="90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Раздел 2</vt:lpstr>
      <vt:lpstr>Раздел 3</vt:lpstr>
      <vt:lpstr>Раздел 4</vt:lpstr>
      <vt:lpstr>Раздел  5</vt:lpstr>
      <vt:lpstr>Раздел 6</vt:lpstr>
      <vt:lpstr>'Раздел 3'!_ftn2</vt:lpstr>
      <vt:lpstr>'Раздел 3'!_ftnref2</vt:lpstr>
      <vt:lpstr>'Раздел 4'!_ftnref3</vt:lpstr>
      <vt:lpstr>'Раздел 4'!_ftnref6</vt:lpstr>
      <vt:lpstr>'Раздел  5'!Область_печати</vt:lpstr>
      <vt:lpstr>'Раздел 3'!Область_печати</vt:lpstr>
      <vt:lpstr>'Раздел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Неделько Дарья Анатольевна</dc:creator>
  <cp:lastModifiedBy>Лукашева Лариса Александровна</cp:lastModifiedBy>
  <cp:lastPrinted>2024-10-31T08:49:59Z</cp:lastPrinted>
  <dcterms:created xsi:type="dcterms:W3CDTF">2015-06-05T18:19:34Z</dcterms:created>
  <dcterms:modified xsi:type="dcterms:W3CDTF">2024-10-31T08:50:03Z</dcterms:modified>
</cp:coreProperties>
</file>