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dievaOS\Desktop\"/>
    </mc:Choice>
  </mc:AlternateContent>
  <bookViews>
    <workbookView xWindow="0" yWindow="0" windowWidth="21570" windowHeight="10215"/>
  </bookViews>
  <sheets>
    <sheet name="исп бюдж" sheetId="1" r:id="rId1"/>
  </sheets>
  <definedNames>
    <definedName name="_xlnm.Print_Titles" localSheetId="0">'исп бюдж'!#REF!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5" i="1"/>
  <c r="E29" i="1"/>
  <c r="D29" i="1"/>
</calcChain>
</file>

<file path=xl/sharedStrings.xml><?xml version="1.0" encoding="utf-8"?>
<sst xmlns="http://schemas.openxmlformats.org/spreadsheetml/2006/main" count="56" uniqueCount="32">
  <si>
    <t/>
  </si>
  <si>
    <t>Муниципальная программа Нефтеюганского района "Укрепление общественного здоровья жителей  Нефтеюганского  района на период 2021 - 2025 года"</t>
  </si>
  <si>
    <t>Муниципальная программа Нефтеюганского района "Поддержка садоводства и огородничества  на территории Нефтеюганского района в 2020-2024 годах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</si>
  <si>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</si>
  <si>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</si>
  <si>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</si>
  <si>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</si>
  <si>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"Управление  муниципальными финансами в  Нефтеюганском  районе  на 2019- 2024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</si>
  <si>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</si>
  <si>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"Развитие транспортной системы  Нефтеюганского  района на 2019 - 2024 годы и на период до 2030 года"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</si>
  <si>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</si>
  <si>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</si>
  <si>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</si>
  <si>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</si>
  <si>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</si>
  <si>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</si>
  <si>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</si>
  <si>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«Устойчивое развитие  
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</si>
  <si>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</si>
  <si>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</si>
  <si>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"Цифровое развитие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</si>
  <si>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</si>
  <si>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</si>
  <si>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"Образование 21 века на 2019-2024 годы и на период до 2030 года"</t>
  </si>
  <si>
    <t>Наименование муниципальной программы</t>
  </si>
  <si>
    <t>Исполнено бюджеты муниципальных районов (руб.)</t>
  </si>
  <si>
    <t>Утверждено бюджеты муниципальных районов (руб.)</t>
  </si>
  <si>
    <t>№ п/п</t>
  </si>
  <si>
    <t>Сведения об исполнении бюджета Нефтеюганского района за 9 месяцев 2022 года по расходам в разрезе муниципальных программ и непрограммных направлениях деятельности в сравнении с запланированными значениями</t>
  </si>
  <si>
    <t>Процент исполнения (%)</t>
  </si>
  <si>
    <t>Непрограммные расходы органов муниципальной власти Нефтеюганского района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</si>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</sst>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\.00"/>
    <numFmt numFmtId="166" formatCode="000000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</font>
    <font>
      <b/>
      <sz val="8"/>
      <name val="Arial"/>
      <charset val="204"/>
    </font>
    <font>
      <sz val="8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164" fontId="4" fillId="2" borderId="3" xfId="0" applyNumberFormat="1" applyFont="1" applyFill="1" applyBorder="1" applyAlignment="1" applyProtection="1">
      <protection hidden="1"/>
    </xf>
    <xf numFmtId="164" fontId="4" fillId="2" borderId="4" xfId="0" applyNumberFormat="1" applyFont="1" applyFill="1" applyBorder="1" applyAlignment="1" applyProtection="1">
      <protection hidden="1"/>
    </xf>
    <xf numFmtId="164" fontId="4" fillId="2" borderId="7" xfId="0" applyNumberFormat="1" applyFont="1" applyFill="1" applyBorder="1" applyAlignment="1" applyProtection="1">
      <protection hidden="1"/>
    </xf>
    <xf numFmtId="0" fontId="3" fillId="2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 applyAlignment="1" applyProtection="1">
      <alignment horizontal="center" wrapText="1"/>
      <protection hidden="1"/>
    </xf>
    <xf numFmtId="0" fontId="6" fillId="0" borderId="0" xfId="0" applyFont="1" applyProtection="1"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0" applyNumberFormat="1" applyFont="1" applyFill="1" applyBorder="1" applyAlignment="1" applyProtection="1">
      <alignment wrapText="1"/>
      <protection hidden="1"/>
    </xf>
    <xf numFmtId="164" fontId="6" fillId="3" borderId="5" xfId="0" applyNumberFormat="1" applyFont="1" applyFill="1" applyBorder="1" applyAlignment="1" applyProtection="1">
      <alignment horizontal="right" vertical="center"/>
      <protection hidden="1"/>
    </xf>
    <xf numFmtId="164" fontId="6" fillId="0" borderId="5" xfId="0" applyNumberFormat="1" applyFont="1" applyFill="1" applyBorder="1" applyAlignment="1" applyProtection="1">
      <alignment horizontal="right" vertical="center"/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5" fillId="3" borderId="2" xfId="0" applyNumberFormat="1" applyFont="1" applyFill="1" applyBorder="1" applyAlignment="1" applyProtection="1">
      <protection hidden="1"/>
    </xf>
    <xf numFmtId="0" fontId="6" fillId="0" borderId="0" xfId="0" applyFont="1"/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165" fontId="4" fillId="2" borderId="0" xfId="0" applyNumberFormat="1" applyFont="1" applyFill="1" applyBorder="1" applyAlignment="1" applyProtection="1">
      <protection hidden="1"/>
    </xf>
    <xf numFmtId="164" fontId="4" fillId="2" borderId="0" xfId="0" applyNumberFormat="1" applyFont="1" applyFill="1" applyBorder="1" applyAlignment="1" applyProtection="1">
      <protection hidden="1"/>
    </xf>
    <xf numFmtId="1" fontId="6" fillId="0" borderId="0" xfId="0" applyNumberFormat="1" applyFont="1" applyProtection="1">
      <protection hidden="1"/>
    </xf>
    <xf numFmtId="1" fontId="6" fillId="0" borderId="0" xfId="0" applyNumberFormat="1" applyFont="1"/>
    <xf numFmtId="1" fontId="0" fillId="0" borderId="0" xfId="0" applyNumberFormat="1"/>
    <xf numFmtId="165" fontId="4" fillId="2" borderId="11" xfId="0" applyNumberFormat="1" applyFont="1" applyFill="1" applyBorder="1" applyAlignment="1" applyProtection="1">
      <protection hidden="1"/>
    </xf>
    <xf numFmtId="165" fontId="4" fillId="2" borderId="12" xfId="0" applyNumberFormat="1" applyFont="1" applyFill="1" applyBorder="1" applyAlignment="1" applyProtection="1">
      <protection hidden="1"/>
    </xf>
    <xf numFmtId="165" fontId="4" fillId="2" borderId="13" xfId="0" applyNumberFormat="1" applyFont="1" applyFill="1" applyBorder="1" applyAlignment="1" applyProtection="1">
      <protection hidden="1"/>
    </xf>
    <xf numFmtId="0" fontId="6" fillId="0" borderId="14" xfId="0" applyNumberFormat="1" applyFont="1" applyFill="1" applyBorder="1" applyAlignment="1" applyProtection="1">
      <alignment horizontal="center" vertical="center" wrapText="1"/>
      <protection hidden="1"/>
    </xf>
    <xf numFmtId="166" fontId="6" fillId="0" borderId="15" xfId="0" applyNumberFormat="1" applyFont="1" applyFill="1" applyBorder="1" applyAlignment="1" applyProtection="1">
      <alignment wrapText="1"/>
      <protection hidden="1"/>
    </xf>
    <xf numFmtId="164" fontId="6" fillId="3" borderId="15" xfId="0" applyNumberFormat="1" applyFont="1" applyFill="1" applyBorder="1" applyAlignment="1" applyProtection="1">
      <alignment horizontal="right" vertical="center"/>
      <protection hidden="1"/>
    </xf>
    <xf numFmtId="164" fontId="6" fillId="0" borderId="15" xfId="0" applyNumberFormat="1" applyFont="1" applyFill="1" applyBorder="1" applyAlignment="1" applyProtection="1">
      <alignment horizontal="right" vertical="center"/>
      <protection hidden="1"/>
    </xf>
    <xf numFmtId="0" fontId="5" fillId="0" borderId="16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/>
      <protection hidden="1"/>
    </xf>
    <xf numFmtId="0" fontId="5" fillId="0" borderId="18" xfId="0" applyNumberFormat="1" applyFont="1" applyFill="1" applyBorder="1" applyAlignment="1" applyProtection="1">
      <alignment horizontal="left"/>
      <protection hidden="1"/>
    </xf>
    <xf numFmtId="0" fontId="5" fillId="0" borderId="19" xfId="0" applyNumberFormat="1" applyFont="1" applyFill="1" applyBorder="1" applyAlignment="1" applyProtection="1">
      <alignment horizontal="left"/>
      <protection hidden="1"/>
    </xf>
    <xf numFmtId="1" fontId="6" fillId="0" borderId="1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7"/>
  <sheetViews>
    <sheetView showGridLines="0" tabSelected="1" workbookViewId="0">
      <selection activeCell="R4" sqref="R4"/>
    </sheetView>
  </sheetViews>
  <sheetFormatPr defaultColWidth="9.140625" defaultRowHeight="12.75" x14ac:dyDescent="0.2"/>
  <cols>
    <col min="1" max="1" width="3.28515625" customWidth="1"/>
    <col min="2" max="2" width="6.42578125" customWidth="1"/>
    <col min="3" max="3" width="51.85546875" customWidth="1"/>
    <col min="4" max="4" width="22.42578125" customWidth="1"/>
    <col min="5" max="5" width="24" customWidth="1"/>
    <col min="6" max="6" width="15.85546875" style="26" customWidth="1"/>
    <col min="7" max="8" width="0" hidden="1" customWidth="1"/>
    <col min="9" max="17" width="0.85546875" customWidth="1"/>
    <col min="18" max="245" width="9.140625" customWidth="1"/>
  </cols>
  <sheetData>
    <row r="2" spans="1:17" ht="56.25" customHeight="1" x14ac:dyDescent="0.3">
      <c r="A2" s="2"/>
      <c r="B2" s="9" t="s">
        <v>28</v>
      </c>
      <c r="C2" s="9"/>
      <c r="D2" s="9"/>
      <c r="E2" s="9"/>
      <c r="F2" s="9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2.75" customHeight="1" thickBot="1" x14ac:dyDescent="0.35">
      <c r="A3" s="1"/>
      <c r="B3" s="10"/>
      <c r="C3" s="10"/>
      <c r="D3" s="10"/>
      <c r="E3" s="10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84.75" customHeight="1" thickBot="1" x14ac:dyDescent="0.25">
      <c r="A4" s="1"/>
      <c r="B4" s="18" t="s">
        <v>27</v>
      </c>
      <c r="C4" s="34" t="s">
        <v>24</v>
      </c>
      <c r="D4" s="20" t="s">
        <v>26</v>
      </c>
      <c r="E4" s="19" t="s">
        <v>25</v>
      </c>
      <c r="F4" s="35" t="s">
        <v>29</v>
      </c>
      <c r="G4" s="36"/>
      <c r="H4" s="8"/>
      <c r="I4" s="3" t="s">
        <v>0</v>
      </c>
      <c r="J4" s="1"/>
      <c r="K4" s="1"/>
      <c r="L4" s="1"/>
      <c r="M4" s="1"/>
      <c r="N4" s="1"/>
      <c r="O4" s="1"/>
      <c r="P4" s="1"/>
      <c r="Q4" s="1"/>
    </row>
    <row r="5" spans="1:17" ht="75" x14ac:dyDescent="0.3">
      <c r="A5" s="21"/>
      <c r="B5" s="30">
        <v>1</v>
      </c>
      <c r="C5" s="31" t="s">
        <v>23</v>
      </c>
      <c r="D5" s="32">
        <v>2225842048.3400002</v>
      </c>
      <c r="E5" s="33">
        <v>1682416499.28</v>
      </c>
      <c r="F5" s="39">
        <f>E5*100/D5</f>
        <v>75.585619407932441</v>
      </c>
      <c r="G5" s="27"/>
      <c r="H5" s="7"/>
      <c r="I5" s="3" t="s">
        <v>0</v>
      </c>
      <c r="J5" s="1"/>
      <c r="K5" s="1"/>
      <c r="L5" s="1"/>
      <c r="M5" s="1"/>
      <c r="N5" s="1"/>
      <c r="O5" s="1"/>
      <c r="P5" s="1"/>
      <c r="Q5" s="1"/>
    </row>
    <row r="6" spans="1:17" ht="75" x14ac:dyDescent="0.3">
      <c r="A6" s="21"/>
      <c r="B6" s="11">
        <v>2</v>
      </c>
      <c r="C6" s="12" t="s">
        <v>22</v>
      </c>
      <c r="D6" s="13">
        <v>3866532</v>
      </c>
      <c r="E6" s="14">
        <v>3866532</v>
      </c>
      <c r="F6" s="39">
        <f t="shared" ref="F6:F29" si="0">E6*100/D6</f>
        <v>100</v>
      </c>
      <c r="G6" s="28"/>
      <c r="H6" s="6"/>
      <c r="I6" s="3" t="s">
        <v>0</v>
      </c>
      <c r="J6" s="1"/>
      <c r="K6" s="1"/>
      <c r="L6" s="1"/>
      <c r="M6" s="1"/>
      <c r="N6" s="1"/>
      <c r="O6" s="1"/>
      <c r="P6" s="1"/>
      <c r="Q6" s="1"/>
    </row>
    <row r="7" spans="1:17" ht="75" x14ac:dyDescent="0.3">
      <c r="A7" s="21"/>
      <c r="B7" s="11">
        <v>3</v>
      </c>
      <c r="C7" s="12" t="s">
        <v>21</v>
      </c>
      <c r="D7" s="13">
        <v>690390829.59000003</v>
      </c>
      <c r="E7" s="14">
        <v>323262381.68000001</v>
      </c>
      <c r="F7" s="39">
        <f t="shared" si="0"/>
        <v>46.823099007843815</v>
      </c>
      <c r="G7" s="28"/>
      <c r="H7" s="6"/>
      <c r="I7" s="3" t="s">
        <v>0</v>
      </c>
      <c r="J7" s="1"/>
      <c r="K7" s="1"/>
      <c r="L7" s="1"/>
      <c r="M7" s="1"/>
      <c r="N7" s="1"/>
      <c r="O7" s="1"/>
      <c r="P7" s="1"/>
      <c r="Q7" s="1"/>
    </row>
    <row r="8" spans="1:17" ht="75" x14ac:dyDescent="0.3">
      <c r="A8" s="21"/>
      <c r="B8" s="11">
        <v>4</v>
      </c>
      <c r="C8" s="12" t="s">
        <v>20</v>
      </c>
      <c r="D8" s="13">
        <v>11827087.279999999</v>
      </c>
      <c r="E8" s="14">
        <v>6708852.4900000002</v>
      </c>
      <c r="F8" s="39">
        <f t="shared" si="0"/>
        <v>56.724469272708369</v>
      </c>
      <c r="G8" s="28"/>
      <c r="H8" s="6"/>
      <c r="I8" s="3" t="s">
        <v>0</v>
      </c>
      <c r="J8" s="1"/>
      <c r="K8" s="1"/>
      <c r="L8" s="1"/>
      <c r="M8" s="1"/>
      <c r="N8" s="1"/>
      <c r="O8" s="1"/>
      <c r="P8" s="1"/>
      <c r="Q8" s="1"/>
    </row>
    <row r="9" spans="1:17" ht="93.75" x14ac:dyDescent="0.3">
      <c r="A9" s="21"/>
      <c r="B9" s="11">
        <v>5</v>
      </c>
      <c r="C9" s="12" t="s">
        <v>19</v>
      </c>
      <c r="D9" s="13">
        <v>194424682.88</v>
      </c>
      <c r="E9" s="14">
        <v>148721101.55000001</v>
      </c>
      <c r="F9" s="39">
        <f t="shared" si="0"/>
        <v>76.492911983707089</v>
      </c>
      <c r="G9" s="28"/>
      <c r="H9" s="6"/>
      <c r="I9" s="3" t="s">
        <v>0</v>
      </c>
      <c r="J9" s="1"/>
      <c r="K9" s="1"/>
      <c r="L9" s="1"/>
      <c r="M9" s="1"/>
      <c r="N9" s="1"/>
      <c r="O9" s="1"/>
      <c r="P9" s="1"/>
      <c r="Q9" s="1"/>
    </row>
    <row r="10" spans="1:17" ht="131.25" x14ac:dyDescent="0.3">
      <c r="A10" s="21"/>
      <c r="B10" s="11">
        <v>6</v>
      </c>
      <c r="C10" s="12" t="s">
        <v>18</v>
      </c>
      <c r="D10" s="13">
        <v>202972804.96000001</v>
      </c>
      <c r="E10" s="14">
        <v>154560873.25</v>
      </c>
      <c r="F10" s="39">
        <f t="shared" si="0"/>
        <v>76.148562503464149</v>
      </c>
      <c r="G10" s="28"/>
      <c r="H10" s="6"/>
      <c r="I10" s="3" t="s">
        <v>0</v>
      </c>
      <c r="J10" s="1"/>
      <c r="K10" s="1"/>
      <c r="L10" s="1"/>
      <c r="M10" s="1"/>
      <c r="N10" s="1"/>
      <c r="O10" s="1"/>
      <c r="P10" s="1"/>
      <c r="Q10" s="1"/>
    </row>
    <row r="11" spans="1:17" ht="112.5" x14ac:dyDescent="0.3">
      <c r="A11" s="21"/>
      <c r="B11" s="11">
        <v>7</v>
      </c>
      <c r="C11" s="12" t="s">
        <v>17</v>
      </c>
      <c r="D11" s="13">
        <v>18743588.949999999</v>
      </c>
      <c r="E11" s="14">
        <v>15638295.67</v>
      </c>
      <c r="F11" s="39">
        <f t="shared" si="0"/>
        <v>83.432771128925125</v>
      </c>
      <c r="G11" s="28"/>
      <c r="H11" s="6"/>
      <c r="I11" s="3" t="s">
        <v>0</v>
      </c>
      <c r="J11" s="1"/>
      <c r="K11" s="1"/>
      <c r="L11" s="1"/>
      <c r="M11" s="1"/>
      <c r="N11" s="1"/>
      <c r="O11" s="1"/>
      <c r="P11" s="1"/>
      <c r="Q11" s="1"/>
    </row>
    <row r="12" spans="1:17" ht="93.75" x14ac:dyDescent="0.3">
      <c r="A12" s="21"/>
      <c r="B12" s="11">
        <v>8</v>
      </c>
      <c r="C12" s="12" t="s">
        <v>16</v>
      </c>
      <c r="D12" s="13">
        <v>810090467.65999997</v>
      </c>
      <c r="E12" s="14">
        <v>530835604.69</v>
      </c>
      <c r="F12" s="39">
        <f t="shared" si="0"/>
        <v>65.52794112284198</v>
      </c>
      <c r="G12" s="28"/>
      <c r="H12" s="6"/>
      <c r="I12" s="3" t="s">
        <v>0</v>
      </c>
      <c r="J12" s="1"/>
      <c r="K12" s="1"/>
      <c r="L12" s="1"/>
      <c r="M12" s="1"/>
      <c r="N12" s="1"/>
      <c r="O12" s="1"/>
      <c r="P12" s="1"/>
      <c r="Q12" s="1"/>
    </row>
    <row r="13" spans="1:17" ht="131.25" x14ac:dyDescent="0.3">
      <c r="A13" s="21"/>
      <c r="B13" s="11">
        <v>9</v>
      </c>
      <c r="C13" s="12" t="s">
        <v>15</v>
      </c>
      <c r="D13" s="13">
        <v>1086494262.55</v>
      </c>
      <c r="E13" s="14">
        <v>606414486.45000005</v>
      </c>
      <c r="F13" s="39">
        <f t="shared" si="0"/>
        <v>55.813869189400634</v>
      </c>
      <c r="G13" s="28"/>
      <c r="H13" s="6"/>
      <c r="I13" s="3" t="s">
        <v>0</v>
      </c>
      <c r="J13" s="1"/>
      <c r="K13" s="1"/>
      <c r="L13" s="1"/>
      <c r="M13" s="1"/>
      <c r="N13" s="1"/>
      <c r="O13" s="1"/>
      <c r="P13" s="1"/>
      <c r="Q13" s="1"/>
    </row>
    <row r="14" spans="1:17" ht="112.5" x14ac:dyDescent="0.3">
      <c r="A14" s="21"/>
      <c r="B14" s="11">
        <v>10</v>
      </c>
      <c r="C14" s="12" t="s">
        <v>14</v>
      </c>
      <c r="D14" s="13">
        <v>2215429.56</v>
      </c>
      <c r="E14" s="14">
        <v>1539184.61</v>
      </c>
      <c r="F14" s="39">
        <f t="shared" si="0"/>
        <v>69.475673602549563</v>
      </c>
      <c r="G14" s="28"/>
      <c r="H14" s="6"/>
      <c r="I14" s="3" t="s">
        <v>0</v>
      </c>
      <c r="J14" s="1"/>
      <c r="K14" s="1"/>
      <c r="L14" s="1"/>
      <c r="M14" s="1"/>
      <c r="N14" s="1"/>
      <c r="O14" s="1"/>
      <c r="P14" s="1"/>
      <c r="Q14" s="1"/>
    </row>
    <row r="15" spans="1:17" ht="42.75" customHeight="1" x14ac:dyDescent="0.3">
      <c r="A15" s="21"/>
      <c r="B15" s="11">
        <v>11</v>
      </c>
      <c r="C15" s="12" t="s">
        <v>13</v>
      </c>
      <c r="D15" s="13">
        <v>28194029.969999999</v>
      </c>
      <c r="E15" s="14">
        <v>17600033.059999999</v>
      </c>
      <c r="F15" s="39">
        <f t="shared" si="0"/>
        <v>62.424680255810905</v>
      </c>
      <c r="G15" s="28"/>
      <c r="H15" s="6"/>
      <c r="I15" s="3" t="s">
        <v>0</v>
      </c>
      <c r="J15" s="1"/>
      <c r="K15" s="1"/>
      <c r="L15" s="1"/>
      <c r="M15" s="1"/>
      <c r="N15" s="1"/>
      <c r="O15" s="1"/>
      <c r="P15" s="1"/>
      <c r="Q15" s="1"/>
    </row>
    <row r="16" spans="1:17" ht="32.25" customHeight="1" x14ac:dyDescent="0.3">
      <c r="A16" s="21"/>
      <c r="B16" s="11">
        <v>12</v>
      </c>
      <c r="C16" s="12" t="s">
        <v>12</v>
      </c>
      <c r="D16" s="13">
        <v>29394949.530000001</v>
      </c>
      <c r="E16" s="14">
        <v>15457095.16</v>
      </c>
      <c r="F16" s="39">
        <f t="shared" si="0"/>
        <v>52.584186763868203</v>
      </c>
      <c r="G16" s="28"/>
      <c r="H16" s="6"/>
      <c r="I16" s="3" t="s">
        <v>0</v>
      </c>
      <c r="J16" s="1"/>
      <c r="K16" s="1"/>
      <c r="L16" s="1"/>
      <c r="M16" s="1"/>
      <c r="N16" s="1"/>
      <c r="O16" s="1"/>
      <c r="P16" s="1"/>
      <c r="Q16" s="1"/>
    </row>
    <row r="17" spans="1:17" ht="93.75" x14ac:dyDescent="0.3">
      <c r="A17" s="21"/>
      <c r="B17" s="11">
        <v>13</v>
      </c>
      <c r="C17" s="12" t="s">
        <v>11</v>
      </c>
      <c r="D17" s="13">
        <v>66253156.100000001</v>
      </c>
      <c r="E17" s="14">
        <v>50245526.200000003</v>
      </c>
      <c r="F17" s="39">
        <f t="shared" si="0"/>
        <v>75.838690800120233</v>
      </c>
      <c r="G17" s="28"/>
      <c r="H17" s="6"/>
      <c r="I17" s="3" t="s">
        <v>0</v>
      </c>
      <c r="J17" s="1"/>
      <c r="K17" s="1"/>
      <c r="L17" s="1"/>
      <c r="M17" s="1"/>
      <c r="N17" s="1"/>
      <c r="O17" s="1"/>
      <c r="P17" s="1"/>
      <c r="Q17" s="1"/>
    </row>
    <row r="18" spans="1:17" ht="131.25" x14ac:dyDescent="0.3">
      <c r="A18" s="21"/>
      <c r="B18" s="11">
        <v>14</v>
      </c>
      <c r="C18" s="12" t="s">
        <v>10</v>
      </c>
      <c r="D18" s="13">
        <v>4432455.53</v>
      </c>
      <c r="E18" s="14">
        <v>4158194.75</v>
      </c>
      <c r="F18" s="39">
        <f t="shared" si="0"/>
        <v>93.812441475301156</v>
      </c>
      <c r="G18" s="28"/>
      <c r="H18" s="6"/>
      <c r="I18" s="3" t="s">
        <v>0</v>
      </c>
      <c r="J18" s="1"/>
      <c r="K18" s="1"/>
      <c r="L18" s="1"/>
      <c r="M18" s="1"/>
      <c r="N18" s="1"/>
      <c r="O18" s="1"/>
      <c r="P18" s="1"/>
      <c r="Q18" s="1"/>
    </row>
    <row r="19" spans="1:17" ht="93.75" x14ac:dyDescent="0.3">
      <c r="A19" s="21"/>
      <c r="B19" s="11">
        <v>15</v>
      </c>
      <c r="C19" s="12" t="s">
        <v>9</v>
      </c>
      <c r="D19" s="13">
        <v>239977856.59999999</v>
      </c>
      <c r="E19" s="14">
        <v>164810614.66999999</v>
      </c>
      <c r="F19" s="39">
        <f t="shared" si="0"/>
        <v>68.677425911303843</v>
      </c>
      <c r="G19" s="28"/>
      <c r="H19" s="6"/>
      <c r="I19" s="3" t="s">
        <v>0</v>
      </c>
      <c r="J19" s="1"/>
      <c r="K19" s="1"/>
      <c r="L19" s="1"/>
      <c r="M19" s="1"/>
      <c r="N19" s="1"/>
      <c r="O19" s="1"/>
      <c r="P19" s="1"/>
      <c r="Q19" s="1"/>
    </row>
    <row r="20" spans="1:17" ht="93.75" customHeight="1" x14ac:dyDescent="0.3">
      <c r="A20" s="21"/>
      <c r="B20" s="11">
        <v>16</v>
      </c>
      <c r="C20" s="12" t="s">
        <v>8</v>
      </c>
      <c r="D20" s="13">
        <v>49713888.299999997</v>
      </c>
      <c r="E20" s="14">
        <v>35800213.07</v>
      </c>
      <c r="F20" s="39">
        <f t="shared" si="0"/>
        <v>72.01249850738391</v>
      </c>
      <c r="G20" s="28"/>
      <c r="H20" s="6"/>
      <c r="I20" s="3" t="s">
        <v>0</v>
      </c>
      <c r="J20" s="1"/>
      <c r="K20" s="1"/>
      <c r="L20" s="1"/>
      <c r="M20" s="1"/>
      <c r="N20" s="1"/>
      <c r="O20" s="1"/>
      <c r="P20" s="1"/>
      <c r="Q20" s="1"/>
    </row>
    <row r="21" spans="1:17" ht="93.75" x14ac:dyDescent="0.3">
      <c r="A21" s="21"/>
      <c r="B21" s="11">
        <v>17</v>
      </c>
      <c r="C21" s="12" t="s">
        <v>7</v>
      </c>
      <c r="D21" s="13">
        <v>553100240</v>
      </c>
      <c r="E21" s="14">
        <v>466754743.24000001</v>
      </c>
      <c r="F21" s="39">
        <f t="shared" si="0"/>
        <v>84.388815893480725</v>
      </c>
      <c r="G21" s="28"/>
      <c r="H21" s="6"/>
      <c r="I21" s="3" t="s">
        <v>0</v>
      </c>
      <c r="J21" s="1"/>
      <c r="K21" s="1"/>
      <c r="L21" s="1"/>
      <c r="M21" s="1"/>
      <c r="N21" s="1"/>
      <c r="O21" s="1"/>
      <c r="P21" s="1"/>
      <c r="Q21" s="1"/>
    </row>
    <row r="22" spans="1:17" ht="91.5" customHeight="1" x14ac:dyDescent="0.3">
      <c r="A22" s="21"/>
      <c r="B22" s="11">
        <v>18</v>
      </c>
      <c r="C22" s="12" t="s">
        <v>6</v>
      </c>
      <c r="D22" s="13">
        <v>5932941.75</v>
      </c>
      <c r="E22" s="14">
        <v>4721992.91</v>
      </c>
      <c r="F22" s="39">
        <f t="shared" si="0"/>
        <v>79.589402845561395</v>
      </c>
      <c r="G22" s="28"/>
      <c r="H22" s="6"/>
      <c r="I22" s="3" t="s">
        <v>0</v>
      </c>
      <c r="J22" s="1"/>
      <c r="K22" s="1"/>
      <c r="L22" s="1"/>
      <c r="M22" s="1"/>
      <c r="N22" s="1"/>
      <c r="O22" s="1"/>
      <c r="P22" s="1"/>
      <c r="Q22" s="1"/>
    </row>
    <row r="23" spans="1:17" ht="93.75" x14ac:dyDescent="0.3">
      <c r="A23" s="21"/>
      <c r="B23" s="11">
        <v>19</v>
      </c>
      <c r="C23" s="12" t="s">
        <v>5</v>
      </c>
      <c r="D23" s="13">
        <v>85207446.510000005</v>
      </c>
      <c r="E23" s="14">
        <v>45142637.600000001</v>
      </c>
      <c r="F23" s="39">
        <f t="shared" si="0"/>
        <v>52.97968598871465</v>
      </c>
      <c r="G23" s="28"/>
      <c r="H23" s="6"/>
      <c r="I23" s="3" t="s">
        <v>0</v>
      </c>
      <c r="J23" s="1"/>
      <c r="K23" s="1"/>
      <c r="L23" s="1"/>
      <c r="M23" s="1"/>
      <c r="N23" s="1"/>
      <c r="O23" s="1"/>
      <c r="P23" s="1"/>
      <c r="Q23" s="1"/>
    </row>
    <row r="24" spans="1:17" ht="90.75" customHeight="1" x14ac:dyDescent="0.3">
      <c r="A24" s="21"/>
      <c r="B24" s="11">
        <v>20</v>
      </c>
      <c r="C24" s="12" t="s">
        <v>4</v>
      </c>
      <c r="D24" s="13">
        <v>479742364.01999998</v>
      </c>
      <c r="E24" s="14">
        <v>377835679.86000001</v>
      </c>
      <c r="F24" s="39">
        <f t="shared" si="0"/>
        <v>78.758039355525497</v>
      </c>
      <c r="G24" s="28"/>
      <c r="H24" s="6"/>
      <c r="I24" s="3" t="s">
        <v>0</v>
      </c>
      <c r="J24" s="1"/>
      <c r="K24" s="1"/>
      <c r="L24" s="1"/>
      <c r="M24" s="1"/>
      <c r="N24" s="1"/>
      <c r="O24" s="1"/>
      <c r="P24" s="1"/>
      <c r="Q24" s="1"/>
    </row>
    <row r="25" spans="1:17" ht="112.5" x14ac:dyDescent="0.3">
      <c r="A25" s="21"/>
      <c r="B25" s="11">
        <v>21</v>
      </c>
      <c r="C25" s="12" t="s">
        <v>3</v>
      </c>
      <c r="D25" s="13">
        <v>2324517.38</v>
      </c>
      <c r="E25" s="14">
        <v>1964517.38</v>
      </c>
      <c r="F25" s="39">
        <f t="shared" si="0"/>
        <v>84.512914246311212</v>
      </c>
      <c r="G25" s="28"/>
      <c r="H25" s="6"/>
      <c r="I25" s="3" t="s">
        <v>0</v>
      </c>
      <c r="J25" s="1"/>
      <c r="K25" s="1"/>
      <c r="L25" s="1"/>
      <c r="M25" s="1"/>
      <c r="N25" s="1"/>
      <c r="O25" s="1"/>
      <c r="P25" s="1"/>
      <c r="Q25" s="1"/>
    </row>
    <row r="26" spans="1:17" ht="93.75" x14ac:dyDescent="0.3">
      <c r="A26" s="21"/>
      <c r="B26" s="11">
        <v>22</v>
      </c>
      <c r="C26" s="12" t="s">
        <v>2</v>
      </c>
      <c r="D26" s="13">
        <v>500000</v>
      </c>
      <c r="E26" s="14">
        <v>500000</v>
      </c>
      <c r="F26" s="39">
        <f t="shared" si="0"/>
        <v>100</v>
      </c>
      <c r="G26" s="28"/>
      <c r="H26" s="6"/>
      <c r="I26" s="3" t="s">
        <v>0</v>
      </c>
      <c r="J26" s="1"/>
      <c r="K26" s="1"/>
      <c r="L26" s="1"/>
      <c r="M26" s="1"/>
      <c r="N26" s="1"/>
      <c r="O26" s="1"/>
      <c r="P26" s="1"/>
      <c r="Q26" s="1"/>
    </row>
    <row r="27" spans="1:17" ht="94.5" thickBot="1" x14ac:dyDescent="0.35">
      <c r="A27" s="21"/>
      <c r="B27" s="11">
        <v>23</v>
      </c>
      <c r="C27" s="12" t="s">
        <v>1</v>
      </c>
      <c r="D27" s="13">
        <v>106370</v>
      </c>
      <c r="E27" s="14">
        <v>103971</v>
      </c>
      <c r="F27" s="39">
        <f t="shared" si="0"/>
        <v>97.744664849111587</v>
      </c>
      <c r="G27" s="29"/>
      <c r="H27" s="5"/>
      <c r="I27" s="3" t="s">
        <v>0</v>
      </c>
      <c r="J27" s="1"/>
      <c r="K27" s="1"/>
      <c r="L27" s="1"/>
      <c r="M27" s="1"/>
      <c r="N27" s="1"/>
      <c r="O27" s="1"/>
      <c r="P27" s="1"/>
      <c r="Q27" s="1"/>
    </row>
    <row r="28" spans="1:17" ht="56.25" x14ac:dyDescent="0.3">
      <c r="A28" s="21"/>
      <c r="B28" s="30">
        <v>24</v>
      </c>
      <c r="C28" s="31" t="s">
        <v>30</v>
      </c>
      <c r="D28" s="33">
        <v>10760091</v>
      </c>
      <c r="E28" s="33">
        <v>6696337.7800000003</v>
      </c>
      <c r="F28" s="39">
        <f t="shared" si="0"/>
        <v>62.233096169911576</v>
      </c>
      <c r="G28" s="22"/>
      <c r="H28" s="23"/>
      <c r="I28" s="3"/>
      <c r="J28" s="1"/>
      <c r="K28" s="1"/>
      <c r="L28" s="1"/>
      <c r="M28" s="1"/>
      <c r="N28" s="1"/>
      <c r="O28" s="1"/>
      <c r="P28" s="1"/>
      <c r="Q28" s="1"/>
    </row>
    <row r="29" spans="1:17" ht="21" customHeight="1" thickBot="1" x14ac:dyDescent="0.35">
      <c r="A29" s="1"/>
      <c r="B29" s="37" t="s">
        <v>31</v>
      </c>
      <c r="C29" s="38"/>
      <c r="D29" s="16">
        <f>SUM(D5:D28)</f>
        <v>6802508040.4600019</v>
      </c>
      <c r="E29" s="15">
        <f>SUM(E5:E28)</f>
        <v>4665755368.3500004</v>
      </c>
      <c r="F29" s="39">
        <f t="shared" si="0"/>
        <v>68.588751980872203</v>
      </c>
      <c r="G29" s="4"/>
      <c r="H29" s="4"/>
      <c r="I29" s="3" t="s">
        <v>0</v>
      </c>
      <c r="J29" s="1"/>
      <c r="K29" s="1"/>
      <c r="L29" s="1"/>
      <c r="M29" s="1"/>
      <c r="N29" s="1"/>
      <c r="O29" s="1"/>
      <c r="P29" s="1"/>
      <c r="Q29" s="1"/>
    </row>
    <row r="30" spans="1:17" ht="12.75" customHeight="1" x14ac:dyDescent="0.3">
      <c r="A30" s="1"/>
      <c r="B30" s="10"/>
      <c r="C30" s="10"/>
      <c r="D30" s="10"/>
      <c r="E30" s="10"/>
      <c r="F30" s="2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 x14ac:dyDescent="0.3">
      <c r="B31" s="17"/>
      <c r="C31" s="17"/>
      <c r="D31" s="17"/>
      <c r="E31" s="17"/>
      <c r="F31" s="25"/>
    </row>
    <row r="32" spans="1:17" ht="18.75" x14ac:dyDescent="0.3">
      <c r="B32" s="17"/>
      <c r="C32" s="17"/>
      <c r="D32" s="17"/>
      <c r="E32" s="17"/>
      <c r="F32" s="25"/>
    </row>
    <row r="33" spans="2:6" ht="18.75" x14ac:dyDescent="0.3">
      <c r="B33" s="17"/>
      <c r="C33" s="17"/>
      <c r="D33" s="17"/>
      <c r="E33" s="17"/>
      <c r="F33" s="25"/>
    </row>
    <row r="34" spans="2:6" ht="18.75" x14ac:dyDescent="0.3">
      <c r="B34" s="17"/>
      <c r="C34" s="17"/>
      <c r="D34" s="17"/>
      <c r="E34" s="17"/>
      <c r="F34" s="25"/>
    </row>
    <row r="35" spans="2:6" ht="18.75" x14ac:dyDescent="0.3">
      <c r="B35" s="17"/>
      <c r="C35" s="17"/>
      <c r="D35" s="17"/>
      <c r="E35" s="17"/>
      <c r="F35" s="25"/>
    </row>
    <row r="36" spans="2:6" ht="18.75" x14ac:dyDescent="0.3">
      <c r="B36" s="17"/>
      <c r="C36" s="17"/>
      <c r="D36" s="17"/>
      <c r="E36" s="17"/>
      <c r="F36" s="25"/>
    </row>
    <row r="37" spans="2:6" ht="18.75" x14ac:dyDescent="0.3">
      <c r="B37" s="17"/>
      <c r="C37" s="17"/>
      <c r="D37" s="17"/>
      <c r="E37" s="17"/>
      <c r="F37" s="25"/>
    </row>
  </sheetData>
  <mergeCells count="2">
    <mergeCell ref="B29:C29"/>
    <mergeCell ref="B2:F2"/>
  </mergeCells>
  <pageMargins left="0.74803148667643404" right="0.196850393700787" top="0.999999984981507" bottom="0.606299197579932" header="0.499999992490753" footer="0.499999992490753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Хадиева Олеся Сергеевна</dc:creator>
  <cp:lastModifiedBy>Хадиева Олеся Сергеевна</cp:lastModifiedBy>
  <dcterms:created xsi:type="dcterms:W3CDTF">2022-10-10T09:16:57Z</dcterms:created>
  <dcterms:modified xsi:type="dcterms:W3CDTF">2022-10-14T11:17:27Z</dcterms:modified>
</cp:coreProperties>
</file>