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615" yWindow="1005" windowWidth="14805" windowHeight="8745"/>
  </bookViews>
  <sheets>
    <sheet name="1 квартал 2020" sheetId="9" r:id="rId1"/>
  </sheets>
  <definedNames>
    <definedName name="_xlnm.Print_Area" localSheetId="0">'1 квартал 2020'!$A$1:$E$27</definedName>
  </definedNames>
  <calcPr calcId="145621"/>
</workbook>
</file>

<file path=xl/calcChain.xml><?xml version="1.0" encoding="utf-8"?>
<calcChain xmlns="http://schemas.openxmlformats.org/spreadsheetml/2006/main">
  <c r="D27" i="9" l="1"/>
  <c r="C27" i="9"/>
  <c r="E26" i="9"/>
  <c r="E6" i="9" l="1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5" i="9"/>
  <c r="E27" i="9" l="1"/>
</calcChain>
</file>

<file path=xl/sharedStrings.xml><?xml version="1.0" encoding="utf-8"?>
<sst xmlns="http://schemas.openxmlformats.org/spreadsheetml/2006/main" count="29" uniqueCount="29">
  <si>
    <t>№</t>
  </si>
  <si>
    <t>ИТОГО</t>
  </si>
  <si>
    <t>Наименование муниципальной программы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</si>
  <si>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</si>
  <si>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</si>
  <si>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</si>
  <si>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</si>
  <si>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</si>
  <si>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</si>
  <si>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</si>
  <si>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</si>
  <si>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Утверждено бюджеты муниципальных районов (руб.)</t>
  </si>
  <si>
    <t>Исполнено бюджеты муниципальных районов (руб.)</t>
  </si>
  <si>
    <t>Сведения об исполнении бюджета Нефтеюганского района за 1 квартал 2020 года по расходам в разрезе муниципальных программ в сравнении с запланированными значениями</t>
  </si>
  <si>
    <t>Муниципальная программа  Нефтеюганского района "Развитие физической культуры и спорта 
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</si>
  <si>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
и рынков сельскохозяйственной продукции, сырья и продовольствия в Нефтеюганском районе в 2019-2024 годах и на период до 2030 года"</t>
  </si>
  <si>
    <t>Муниципальная программа Нефтеюганского района  «Социально-экономическое развитие населения района из числа коренных малочисленных народов Севера Нефтеюганского района на 2019-2024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</si>
  <si>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
до 2030 года»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</si>
  <si>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
и на период до 2030 года"</t>
  </si>
  <si>
    <t>Муниципальная программа Нефтеюганского района "Защита населения и территорий 
от чрезвычайных ситуаций, обеспечение пожарной безопасности в Нефтеюганском районе на 2019-2024 годы и на период до 2030 года"</t>
  </si>
  <si>
    <t>Муниципальная программа Нефтеюганского района «Развитие гражданского общества Нефтеюганского района на 2019-2024 годы и на период до 2030 года»</t>
  </si>
  <si>
    <t>Муниципальная программа Нефтеюганского района "Развитие транспортной системы Нефтеюганского района на 2019-2024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</si>
  <si>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2019-2024 годы и на период до 2030 года"</t>
  </si>
  <si>
    <t>Муниципальная программа Нефтеюганского района  "Управление муниципальными финансами в Нефтеюганском районе на 2019-2024 годы и на период до 2030 года"</t>
  </si>
  <si>
    <t>Муниципальная программа Нефтеюганского района "Улучшение условий и охраны труда в муниципальном образовании Нефтеюганский район на 2019-2024 годы и на период до 2030 года"</t>
  </si>
  <si>
    <t>Муниципальная программа Нефтеюганского района «Социальная поддержка жителей Нефтеюганского района на 2019-2024годы и на период до 2030 года»</t>
  </si>
  <si>
    <t>Муниципальная программа Нефтеюганского района "Совершенствование муниципального управления в Нефтеюганском районе на 2019-2024 годы и на период до 2030 года"</t>
  </si>
  <si>
    <t>Муниципальная программа Нефтеюганского района "Поддержка садоводства и огородничества на территории Нефтеюганского района в 2020-2024 годах и на период до 2030 года"</t>
  </si>
  <si>
    <t>Процент исполнения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</si>
</sst>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166" fontId="1" fillId="0" borderId="0" xfId="0" applyNumberFormat="1" applyFont="1" applyBorder="1"/>
    <xf numFmtId="166" fontId="4" fillId="0" borderId="0" xfId="0" applyNumberFormat="1" applyFont="1" applyBorder="1"/>
    <xf numFmtId="165" fontId="5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168" fontId="11" fillId="2" borderId="1" xfId="1" applyNumberFormat="1" applyFont="1" applyFill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 readingOrder="1"/>
    </xf>
    <xf numFmtId="4" fontId="0" fillId="0" borderId="0" xfId="0" applyNumberFormat="1" applyBorder="1"/>
    <xf numFmtId="0" fontId="10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view="pageBreakPreview" zoomScale="70" zoomScaleNormal="100" zoomScaleSheetLayoutView="70" workbookViewId="0">
      <selection activeCell="B3" sqref="B3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67.900000000000006" customHeight="1" x14ac:dyDescent="0.25">
      <c r="A1" s="15" t="s">
        <v>13</v>
      </c>
      <c r="B1" s="15"/>
      <c r="C1" s="15"/>
      <c r="D1" s="15"/>
      <c r="E1" s="15"/>
    </row>
    <row r="2" spans="1:5" x14ac:dyDescent="0.25">
      <c r="E2" s="8"/>
    </row>
    <row r="3" spans="1:5" ht="75" x14ac:dyDescent="0.25">
      <c r="A3" s="6" t="s">
        <v>0</v>
      </c>
      <c r="B3" s="6" t="s">
        <v>2</v>
      </c>
      <c r="C3" s="7" t="s">
        <v>11</v>
      </c>
      <c r="D3" s="7" t="s">
        <v>12</v>
      </c>
      <c r="E3" s="7" t="s">
        <v>28</v>
      </c>
    </row>
    <row r="4" spans="1:5" ht="18.75" x14ac:dyDescent="0.25">
      <c r="A4" s="6">
        <v>1</v>
      </c>
      <c r="B4" s="6">
        <v>2</v>
      </c>
      <c r="C4" s="7">
        <v>3</v>
      </c>
      <c r="D4" s="7">
        <v>4</v>
      </c>
      <c r="E4" s="7">
        <v>5</v>
      </c>
    </row>
    <row r="5" spans="1:5" ht="56.25" x14ac:dyDescent="0.25">
      <c r="A5" s="9">
        <v>1</v>
      </c>
      <c r="B5" s="14" t="s">
        <v>3</v>
      </c>
      <c r="C5" s="12">
        <v>2659327896.8800001</v>
      </c>
      <c r="D5" s="12">
        <v>600354338.35000002</v>
      </c>
      <c r="E5" s="10">
        <f>D5/C5*100</f>
        <v>22.575416106240713</v>
      </c>
    </row>
    <row r="6" spans="1:5" ht="56.25" x14ac:dyDescent="0.25">
      <c r="A6" s="9">
        <v>2</v>
      </c>
      <c r="B6" s="14" t="s">
        <v>4</v>
      </c>
      <c r="C6" s="12">
        <v>2005632</v>
      </c>
      <c r="D6" s="12">
        <v>257047</v>
      </c>
      <c r="E6" s="10">
        <f t="shared" ref="E6:E25" si="0">D6/C6*100</f>
        <v>12.816259413491608</v>
      </c>
    </row>
    <row r="7" spans="1:5" ht="56.25" x14ac:dyDescent="0.25">
      <c r="A7" s="9">
        <v>3</v>
      </c>
      <c r="B7" s="14" t="s">
        <v>5</v>
      </c>
      <c r="C7" s="12">
        <v>690930269.03999996</v>
      </c>
      <c r="D7" s="12">
        <v>109137484.14</v>
      </c>
      <c r="E7" s="10">
        <f t="shared" si="0"/>
        <v>15.795730630189212</v>
      </c>
    </row>
    <row r="8" spans="1:5" ht="56.25" x14ac:dyDescent="0.25">
      <c r="A8" s="9">
        <v>4</v>
      </c>
      <c r="B8" s="14" t="s">
        <v>6</v>
      </c>
      <c r="C8" s="12">
        <v>12243762.800000001</v>
      </c>
      <c r="D8" s="12">
        <v>2912076.67</v>
      </c>
      <c r="E8" s="10">
        <f t="shared" si="0"/>
        <v>23.784164374696967</v>
      </c>
    </row>
    <row r="9" spans="1:5" ht="75" x14ac:dyDescent="0.25">
      <c r="A9" s="9">
        <v>5</v>
      </c>
      <c r="B9" s="14" t="s">
        <v>14</v>
      </c>
      <c r="C9" s="12">
        <v>269773459.44999999</v>
      </c>
      <c r="D9" s="12">
        <v>50802034.829999998</v>
      </c>
      <c r="E9" s="10">
        <f t="shared" si="0"/>
        <v>18.831368709721307</v>
      </c>
    </row>
    <row r="10" spans="1:5" ht="93.75" x14ac:dyDescent="0.25">
      <c r="A10" s="9">
        <v>6</v>
      </c>
      <c r="B10" s="14" t="s">
        <v>15</v>
      </c>
      <c r="C10" s="12">
        <v>122312959.53</v>
      </c>
      <c r="D10" s="12">
        <v>52451416.090000004</v>
      </c>
      <c r="E10" s="10">
        <f t="shared" si="0"/>
        <v>42.88295883898968</v>
      </c>
    </row>
    <row r="11" spans="1:5" ht="93.75" x14ac:dyDescent="0.25">
      <c r="A11" s="9">
        <v>7</v>
      </c>
      <c r="B11" s="14" t="s">
        <v>16</v>
      </c>
      <c r="C11" s="12">
        <v>17816288.489999998</v>
      </c>
      <c r="D11" s="12">
        <v>3330399.5</v>
      </c>
      <c r="E11" s="10">
        <f t="shared" si="0"/>
        <v>18.693003887253514</v>
      </c>
    </row>
    <row r="12" spans="1:5" ht="75" x14ac:dyDescent="0.25">
      <c r="A12" s="9">
        <v>8</v>
      </c>
      <c r="B12" s="14" t="s">
        <v>17</v>
      </c>
      <c r="C12" s="12">
        <v>1358261744.71</v>
      </c>
      <c r="D12" s="12">
        <v>26602971.030000001</v>
      </c>
      <c r="E12" s="10">
        <f t="shared" si="0"/>
        <v>1.9586041595892809</v>
      </c>
    </row>
    <row r="13" spans="1:5" ht="93.75" x14ac:dyDescent="0.25">
      <c r="A13" s="9">
        <v>9</v>
      </c>
      <c r="B13" s="14" t="s">
        <v>7</v>
      </c>
      <c r="C13" s="12">
        <v>321564691.52999997</v>
      </c>
      <c r="D13" s="12">
        <v>53256284.829999998</v>
      </c>
      <c r="E13" s="10">
        <f t="shared" si="0"/>
        <v>16.561608358370254</v>
      </c>
    </row>
    <row r="14" spans="1:5" ht="93.75" x14ac:dyDescent="0.25">
      <c r="A14" s="9">
        <v>10</v>
      </c>
      <c r="B14" s="14" t="s">
        <v>18</v>
      </c>
      <c r="C14" s="12">
        <v>1892600</v>
      </c>
      <c r="D14" s="12">
        <v>354617.59999999998</v>
      </c>
      <c r="E14" s="10">
        <f t="shared" si="0"/>
        <v>18.737060128923172</v>
      </c>
    </row>
    <row r="15" spans="1:5" ht="93.75" x14ac:dyDescent="0.25">
      <c r="A15" s="9">
        <v>11</v>
      </c>
      <c r="B15" s="14" t="s">
        <v>19</v>
      </c>
      <c r="C15" s="12">
        <v>35798000</v>
      </c>
      <c r="D15" s="12">
        <v>8057331.3399999999</v>
      </c>
      <c r="E15" s="10">
        <f t="shared" si="0"/>
        <v>22.507769540197774</v>
      </c>
    </row>
    <row r="16" spans="1:5" ht="75" x14ac:dyDescent="0.25">
      <c r="A16" s="9">
        <v>12</v>
      </c>
      <c r="B16" s="14" t="s">
        <v>8</v>
      </c>
      <c r="C16" s="12">
        <v>238003286.37</v>
      </c>
      <c r="D16" s="12">
        <v>24593328.440000001</v>
      </c>
      <c r="E16" s="10">
        <f t="shared" si="0"/>
        <v>10.333188593777317</v>
      </c>
    </row>
    <row r="17" spans="1:7" ht="56.25" x14ac:dyDescent="0.25">
      <c r="A17" s="9">
        <v>13</v>
      </c>
      <c r="B17" s="14" t="s">
        <v>20</v>
      </c>
      <c r="C17" s="12">
        <v>57463130.710000001</v>
      </c>
      <c r="D17" s="12">
        <v>20454493.579999998</v>
      </c>
      <c r="E17" s="10">
        <f t="shared" si="0"/>
        <v>35.595856555793979</v>
      </c>
    </row>
    <row r="18" spans="1:7" ht="93.75" x14ac:dyDescent="0.25">
      <c r="A18" s="9">
        <v>14</v>
      </c>
      <c r="B18" s="14" t="s">
        <v>9</v>
      </c>
      <c r="C18" s="12">
        <v>5325190</v>
      </c>
      <c r="D18" s="12">
        <v>0</v>
      </c>
      <c r="E18" s="10">
        <f t="shared" si="0"/>
        <v>0</v>
      </c>
    </row>
    <row r="19" spans="1:7" ht="56.25" x14ac:dyDescent="0.25">
      <c r="A19" s="9">
        <v>15</v>
      </c>
      <c r="B19" s="14" t="s">
        <v>21</v>
      </c>
      <c r="C19" s="12">
        <v>347336150.50999999</v>
      </c>
      <c r="D19" s="12">
        <v>5726704.2300000004</v>
      </c>
      <c r="E19" s="10">
        <f t="shared" si="0"/>
        <v>1.6487498412104173</v>
      </c>
    </row>
    <row r="20" spans="1:7" ht="75" x14ac:dyDescent="0.25">
      <c r="A20" s="9">
        <v>16</v>
      </c>
      <c r="B20" s="14" t="s">
        <v>22</v>
      </c>
      <c r="C20" s="12">
        <v>59290367.159999996</v>
      </c>
      <c r="D20" s="12">
        <v>21977644.539999999</v>
      </c>
      <c r="E20" s="10">
        <f t="shared" si="0"/>
        <v>37.067816565701975</v>
      </c>
    </row>
    <row r="21" spans="1:7" ht="75" x14ac:dyDescent="0.25">
      <c r="A21" s="9">
        <v>17</v>
      </c>
      <c r="B21" s="14" t="s">
        <v>23</v>
      </c>
      <c r="C21" s="12">
        <v>530846439.99000001</v>
      </c>
      <c r="D21" s="12">
        <v>150321523.50999999</v>
      </c>
      <c r="E21" s="10">
        <f t="shared" si="0"/>
        <v>28.317327231737998</v>
      </c>
    </row>
    <row r="22" spans="1:7" ht="75" x14ac:dyDescent="0.25">
      <c r="A22" s="9">
        <v>18</v>
      </c>
      <c r="B22" s="14" t="s">
        <v>24</v>
      </c>
      <c r="C22" s="12">
        <v>4772300</v>
      </c>
      <c r="D22" s="12">
        <v>716662.17</v>
      </c>
      <c r="E22" s="10">
        <f t="shared" si="0"/>
        <v>15.017123190076065</v>
      </c>
    </row>
    <row r="23" spans="1:7" ht="56.25" x14ac:dyDescent="0.25">
      <c r="A23" s="9">
        <v>19</v>
      </c>
      <c r="B23" s="14" t="s">
        <v>25</v>
      </c>
      <c r="C23" s="12">
        <v>85468100</v>
      </c>
      <c r="D23" s="12">
        <v>12339469.17</v>
      </c>
      <c r="E23" s="10">
        <f t="shared" si="0"/>
        <v>14.437514312357477</v>
      </c>
    </row>
    <row r="24" spans="1:7" ht="75" x14ac:dyDescent="0.25">
      <c r="A24" s="9">
        <v>20</v>
      </c>
      <c r="B24" s="14" t="s">
        <v>26</v>
      </c>
      <c r="C24" s="12">
        <v>623345251.51999998</v>
      </c>
      <c r="D24" s="12">
        <v>152800208.19999999</v>
      </c>
      <c r="E24" s="10">
        <f t="shared" si="0"/>
        <v>24.512933695637113</v>
      </c>
    </row>
    <row r="25" spans="1:7" ht="93.75" x14ac:dyDescent="0.25">
      <c r="A25" s="9">
        <v>21</v>
      </c>
      <c r="B25" s="14" t="s">
        <v>10</v>
      </c>
      <c r="C25" s="12">
        <v>2110700</v>
      </c>
      <c r="D25" s="12">
        <v>779404</v>
      </c>
      <c r="E25" s="10">
        <f t="shared" si="0"/>
        <v>36.926327758563509</v>
      </c>
    </row>
    <row r="26" spans="1:7" ht="75" x14ac:dyDescent="0.25">
      <c r="A26" s="9">
        <v>22</v>
      </c>
      <c r="B26" s="14" t="s">
        <v>27</v>
      </c>
      <c r="C26" s="12">
        <v>1500000</v>
      </c>
      <c r="D26" s="12">
        <v>0</v>
      </c>
      <c r="E26" s="10">
        <f t="shared" ref="E26" si="1">D26/C26*100</f>
        <v>0</v>
      </c>
    </row>
    <row r="27" spans="1:7" ht="18.75" x14ac:dyDescent="0.25">
      <c r="A27" s="16" t="s">
        <v>1</v>
      </c>
      <c r="B27" s="17"/>
      <c r="C27" s="11">
        <f>SUM(C5:C26)</f>
        <v>7447388220.6899986</v>
      </c>
      <c r="D27" s="11">
        <f>SUM(D5:D26)</f>
        <v>1297225439.2200005</v>
      </c>
      <c r="E27" s="10">
        <f>D27/C27*100</f>
        <v>17.418528493198558</v>
      </c>
    </row>
    <row r="31" spans="1:7" x14ac:dyDescent="0.25">
      <c r="C31" s="1"/>
      <c r="D31" s="1"/>
      <c r="E31" s="1"/>
      <c r="F31" s="1"/>
      <c r="G31" s="1"/>
    </row>
    <row r="32" spans="1:7" ht="17.25" x14ac:dyDescent="0.3">
      <c r="C32" s="2"/>
      <c r="D32" s="3"/>
      <c r="E32" s="4"/>
      <c r="F32" s="1"/>
      <c r="G32" s="1"/>
    </row>
    <row r="33" spans="3:7" x14ac:dyDescent="0.25">
      <c r="C33" s="13"/>
      <c r="D33" s="13"/>
      <c r="E33" s="1"/>
      <c r="F33" s="1"/>
      <c r="G33" s="1"/>
    </row>
    <row r="34" spans="3:7" x14ac:dyDescent="0.25">
      <c r="C34" s="5"/>
      <c r="D34" s="1"/>
      <c r="E34" s="1"/>
      <c r="F34" s="1"/>
      <c r="G34" s="1"/>
    </row>
    <row r="35" spans="3:7" x14ac:dyDescent="0.25">
      <c r="C35" s="1"/>
      <c r="D35" s="1"/>
      <c r="E35" s="1"/>
      <c r="F35" s="1"/>
      <c r="G35" s="1"/>
    </row>
    <row r="36" spans="3:7" x14ac:dyDescent="0.25">
      <c r="C36" s="1"/>
      <c r="D36" s="1"/>
      <c r="E36" s="1"/>
      <c r="F36" s="1"/>
      <c r="G36" s="1"/>
    </row>
    <row r="37" spans="3:7" x14ac:dyDescent="0.25">
      <c r="C37" s="13"/>
      <c r="D37" s="1"/>
      <c r="E37" s="1"/>
      <c r="F37" s="1"/>
      <c r="G37" s="1"/>
    </row>
  </sheetData>
  <mergeCells count="2">
    <mergeCell ref="A1:E1"/>
    <mergeCell ref="A27:B27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2020</vt:lpstr>
      <vt:lpstr>'1 квартал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2020-05-19T07:38:12Z</dcterms:modified>
</cp:coreProperties>
</file>