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за 9 мес 2017" sheetId="9" r:id="rId1"/>
  </sheets>
  <definedNames>
    <definedName name="_xlnm.Print_Area" localSheetId="0">'за 9 мес 2017'!$A$1:$E$26</definedName>
  </definedNames>
  <calcPr calcId="144525"/>
</workbook>
</file>

<file path=xl/calcChain.xml><?xml version="1.0" encoding="utf-8"?>
<calcChain xmlns="http://schemas.openxmlformats.org/spreadsheetml/2006/main">
  <c r="E6" i="9" l="1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5" i="9"/>
  <c r="D26" i="9"/>
  <c r="C26" i="9" l="1"/>
  <c r="E26" i="9" s="1"/>
</calcChain>
</file>

<file path=xl/sharedStrings.xml><?xml version="1.0" encoding="utf-8"?>
<sst xmlns="http://schemas.openxmlformats.org/spreadsheetml/2006/main" count="28" uniqueCount="27">
  <si>
    <t>№</t>
  </si>
  <si>
    <t>ИТОГО</t>
  </si>
  <si>
    <t>Наименование муниципальной программы</t>
  </si>
  <si>
    <t>Сведения об исполнении бюджета Нефтеюганского района за 1 квартал 2019 года по расходам в разрезе муниципальных программ в сравнении с запланированными значениями</t>
  </si>
  <si>
    <t>Муниципальная программа Нефтеюганского района "Образование 21 века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</si>
  <si>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</si>
  <si>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</si>
  <si>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"Развитие информационного общества Нефтеюганского района на 2019-2024 годы и на период до 2030 года"</t>
  </si>
  <si>
    <t>Муниципальная программа  Нефтеюганского района "Развитие физической культуры и спорта в Нефтеюганском районе на 2019-2024 годы и на период до 2030 года"</t>
  </si>
  <si>
    <t>Муниципальная программа Нефтеюганского района "Развитие агропромышленного комплекса и рынков сельскохозяйственной продукции, сырья и продовольствия в  Нефтеюганском районе в 2019-2024 годах и на период до 2030 года"</t>
  </si>
  <si>
    <t>Муниципальная программа Нефтеюганского района  «Социально-экономическое развитие населения района из числа коренных малочисленных народов Севера Нефтеюганского района на 2019–2024 годы и на период до 2030 года»</t>
  </si>
  <si>
    <t>Муниципальная программа Нефтеюганского района  «Обеспечение доступным и комфортным жильем жителей Нефтеюганского района в 2019-2024 годах и на период до 2030 года»</t>
  </si>
  <si>
    <t>Муниципальная программа Нефтеюганского района  «Развитие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года»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</si>
  <si>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</si>
  <si>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</si>
  <si>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Муниципальная программа Нефтеюганского района «Развитие гражданского общества Нефтеюганского района на 2019 – 2024 годы и на период до 2030 года»</t>
  </si>
  <si>
    <t>Муниципальная программа Нефтеюганского района «Содействие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года»</t>
  </si>
  <si>
    <t>Муниципальная программа Нефтеюганского района "Развитие транспортной системы  Нефтеюганского   района на 2019 - 2024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</si>
  <si>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2019 - 2024 годы и на период до 2030 года"</t>
  </si>
  <si>
    <t>Муниципальная программа Нефтеюганского района  "Управление  муниципальными финансами в   Нефтеюганском  районе  на 2019- 2024 годы и на период до 2030 года"</t>
  </si>
  <si>
    <t>Муниципальная программа Нефтеюганского района "Улучшение  условий и охраны  труда в муниципальном  образовании  Нефтеюганский  район на 2019 - 2024 годы и на период до 2030 года"</t>
  </si>
  <si>
    <t>Муниципальная программа Нефтеюганского района «Социальная поддержка жителей Нефтеюганского района  на 2019-2024 годы и на период до 2030 года»</t>
  </si>
  <si>
    <t>Муниципальная программа Нефтеюганского района "Совершенствование  муниципального  управления в Нефтеюганском  районе на 2019  - 2024 годы и на период до 2030 года"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</si>
  <si>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</si>
  <si>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Утверждено бюджеты муниципальных районов (руб.)</t>
  </si>
  <si>
    <t>Исполнено бюджеты муниципальных районов (руб.)</t>
  </si>
  <si>
    <t xml:space="preserve">Процент исполнения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</si>
</sst>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  <numFmt numFmtId="168" formatCode="#,##0.0"/>
  </numFmts>
  <fonts count="13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Border="1"/>
    <xf numFmtId="166" fontId="1" fillId="0" borderId="0" xfId="0" applyNumberFormat="1" applyFont="1" applyBorder="1"/>
    <xf numFmtId="166" fontId="4" fillId="0" borderId="0" xfId="0" applyNumberFormat="1" applyFont="1" applyBorder="1"/>
    <xf numFmtId="165" fontId="5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" fontId="11" fillId="2" borderId="1" xfId="0" applyNumberFormat="1" applyFont="1" applyFill="1" applyBorder="1" applyAlignment="1">
      <alignment horizontal="center" vertical="center" wrapText="1" readingOrder="1"/>
    </xf>
    <xf numFmtId="168" fontId="12" fillId="2" borderId="1" xfId="1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 readingOrder="1"/>
    </xf>
    <xf numFmtId="4" fontId="12" fillId="0" borderId="1" xfId="3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topLeftCell="A25" zoomScaleNormal="100" zoomScaleSheetLayoutView="100" workbookViewId="0">
      <selection activeCell="A26" sqref="A26:B26"/>
    </sheetView>
  </sheetViews>
  <sheetFormatPr defaultRowHeight="15" x14ac:dyDescent="0.25"/>
  <cols>
    <col min="1" max="1" width="4.42578125" customWidth="1"/>
    <col min="2" max="2" width="72.140625" customWidth="1"/>
    <col min="3" max="3" width="27.7109375" customWidth="1"/>
    <col min="4" max="4" width="27.28515625" customWidth="1"/>
    <col min="5" max="5" width="16.42578125" customWidth="1"/>
  </cols>
  <sheetData>
    <row r="1" spans="1:5" ht="67.900000000000006" customHeight="1" x14ac:dyDescent="0.25">
      <c r="A1" s="9" t="s">
        <v>3</v>
      </c>
      <c r="B1" s="9"/>
      <c r="C1" s="9"/>
      <c r="D1" s="9"/>
      <c r="E1" s="9"/>
    </row>
    <row r="2" spans="1:5" x14ac:dyDescent="0.25">
      <c r="E2" s="8"/>
    </row>
    <row r="3" spans="1:5" ht="75" x14ac:dyDescent="0.25">
      <c r="A3" s="6" t="s">
        <v>0</v>
      </c>
      <c r="B3" s="6" t="s">
        <v>2</v>
      </c>
      <c r="C3" s="7" t="s">
        <v>24</v>
      </c>
      <c r="D3" s="7" t="s">
        <v>25</v>
      </c>
      <c r="E3" s="7" t="s">
        <v>26</v>
      </c>
    </row>
    <row r="4" spans="1:5" ht="18.75" x14ac:dyDescent="0.25">
      <c r="A4" s="6">
        <v>1</v>
      </c>
      <c r="B4" s="6">
        <v>2</v>
      </c>
      <c r="C4" s="7">
        <v>3</v>
      </c>
      <c r="D4" s="7">
        <v>4</v>
      </c>
      <c r="E4" s="7">
        <v>5</v>
      </c>
    </row>
    <row r="5" spans="1:5" ht="56.25" x14ac:dyDescent="0.25">
      <c r="A5" s="10">
        <v>1</v>
      </c>
      <c r="B5" s="11" t="s">
        <v>4</v>
      </c>
      <c r="C5" s="12">
        <v>2213293662</v>
      </c>
      <c r="D5" s="12">
        <v>430197497.20999998</v>
      </c>
      <c r="E5" s="13">
        <f>D5/C5*100</f>
        <v>19.436982294579941</v>
      </c>
    </row>
    <row r="6" spans="1:5" ht="56.25" x14ac:dyDescent="0.25">
      <c r="A6" s="10">
        <v>2</v>
      </c>
      <c r="B6" s="11" t="s">
        <v>5</v>
      </c>
      <c r="C6" s="12">
        <v>4902000</v>
      </c>
      <c r="D6" s="12">
        <v>2311229</v>
      </c>
      <c r="E6" s="13">
        <f t="shared" ref="E6:E25" si="0">D6/C6*100</f>
        <v>47.148694410444719</v>
      </c>
    </row>
    <row r="7" spans="1:5" ht="56.25" x14ac:dyDescent="0.25">
      <c r="A7" s="10">
        <v>3</v>
      </c>
      <c r="B7" s="11" t="s">
        <v>6</v>
      </c>
      <c r="C7" s="12">
        <v>667465009.35000002</v>
      </c>
      <c r="D7" s="12">
        <v>100773062.92</v>
      </c>
      <c r="E7" s="13">
        <f t="shared" si="0"/>
        <v>15.097879515532389</v>
      </c>
    </row>
    <row r="8" spans="1:5" ht="56.25" x14ac:dyDescent="0.25">
      <c r="A8" s="10">
        <v>4</v>
      </c>
      <c r="B8" s="11" t="s">
        <v>7</v>
      </c>
      <c r="C8" s="12">
        <v>17430956</v>
      </c>
      <c r="D8" s="14">
        <v>1762405</v>
      </c>
      <c r="E8" s="13">
        <f t="shared" si="0"/>
        <v>10.110776482942187</v>
      </c>
    </row>
    <row r="9" spans="1:5" ht="75" x14ac:dyDescent="0.25">
      <c r="A9" s="10">
        <v>5</v>
      </c>
      <c r="B9" s="11" t="s">
        <v>8</v>
      </c>
      <c r="C9" s="12">
        <v>282861356.91000003</v>
      </c>
      <c r="D9" s="14">
        <v>51208979.210000001</v>
      </c>
      <c r="E9" s="13">
        <f t="shared" si="0"/>
        <v>18.103914854051105</v>
      </c>
    </row>
    <row r="10" spans="1:5" ht="93.75" x14ac:dyDescent="0.25">
      <c r="A10" s="10">
        <v>6</v>
      </c>
      <c r="B10" s="11" t="s">
        <v>9</v>
      </c>
      <c r="C10" s="12">
        <v>113814535.67</v>
      </c>
      <c r="D10" s="14">
        <v>25296141.690000001</v>
      </c>
      <c r="E10" s="13">
        <f t="shared" si="0"/>
        <v>22.225756614554925</v>
      </c>
    </row>
    <row r="11" spans="1:5" ht="93.75" x14ac:dyDescent="0.25">
      <c r="A11" s="10">
        <v>7</v>
      </c>
      <c r="B11" s="11" t="s">
        <v>10</v>
      </c>
      <c r="C11" s="12">
        <v>16267611.470000001</v>
      </c>
      <c r="D11" s="14">
        <v>1854110.81</v>
      </c>
      <c r="E11" s="13">
        <f t="shared" si="0"/>
        <v>11.39756019756968</v>
      </c>
    </row>
    <row r="12" spans="1:5" ht="75" x14ac:dyDescent="0.25">
      <c r="A12" s="10">
        <v>8</v>
      </c>
      <c r="B12" s="11" t="s">
        <v>11</v>
      </c>
      <c r="C12" s="12">
        <v>1644151030.2</v>
      </c>
      <c r="D12" s="14">
        <v>139364968.41</v>
      </c>
      <c r="E12" s="13">
        <f t="shared" si="0"/>
        <v>8.4764091528165242</v>
      </c>
    </row>
    <row r="13" spans="1:5" ht="93.75" x14ac:dyDescent="0.25">
      <c r="A13" s="10">
        <v>9</v>
      </c>
      <c r="B13" s="11" t="s">
        <v>12</v>
      </c>
      <c r="C13" s="12">
        <v>366729489.67000002</v>
      </c>
      <c r="D13" s="14">
        <v>38462056.420000002</v>
      </c>
      <c r="E13" s="13">
        <f t="shared" si="0"/>
        <v>10.487854809442766</v>
      </c>
    </row>
    <row r="14" spans="1:5" ht="93.75" x14ac:dyDescent="0.25">
      <c r="A14" s="10">
        <v>10</v>
      </c>
      <c r="B14" s="11" t="s">
        <v>13</v>
      </c>
      <c r="C14" s="12">
        <v>1831600</v>
      </c>
      <c r="D14" s="12">
        <v>310940.59999999998</v>
      </c>
      <c r="E14" s="13">
        <f t="shared" si="0"/>
        <v>16.976446822450317</v>
      </c>
    </row>
    <row r="15" spans="1:5" ht="75" x14ac:dyDescent="0.25">
      <c r="A15" s="10">
        <v>11</v>
      </c>
      <c r="B15" s="11" t="s">
        <v>14</v>
      </c>
      <c r="C15" s="12">
        <v>60383415</v>
      </c>
      <c r="D15" s="12">
        <v>10228424.83</v>
      </c>
      <c r="E15" s="13">
        <f t="shared" si="0"/>
        <v>16.939129444732465</v>
      </c>
    </row>
    <row r="16" spans="1:5" ht="75" x14ac:dyDescent="0.25">
      <c r="A16" s="10">
        <v>12</v>
      </c>
      <c r="B16" s="11" t="s">
        <v>14</v>
      </c>
      <c r="C16" s="12">
        <v>103471622.14</v>
      </c>
      <c r="D16" s="12">
        <v>12797661.869999999</v>
      </c>
      <c r="E16" s="13">
        <f t="shared" si="0"/>
        <v>12.36828185865725</v>
      </c>
    </row>
    <row r="17" spans="1:7" ht="56.25" x14ac:dyDescent="0.25">
      <c r="A17" s="10">
        <v>13</v>
      </c>
      <c r="B17" s="11" t="s">
        <v>15</v>
      </c>
      <c r="C17" s="12">
        <v>58017086.960000001</v>
      </c>
      <c r="D17" s="12">
        <v>18666429.780000001</v>
      </c>
      <c r="E17" s="13">
        <f t="shared" si="0"/>
        <v>32.174021065327892</v>
      </c>
    </row>
    <row r="18" spans="1:7" ht="93.75" x14ac:dyDescent="0.25">
      <c r="A18" s="10">
        <v>14</v>
      </c>
      <c r="B18" s="11" t="s">
        <v>16</v>
      </c>
      <c r="C18" s="12">
        <v>4486912</v>
      </c>
      <c r="D18" s="12">
        <v>0</v>
      </c>
      <c r="E18" s="13">
        <f t="shared" si="0"/>
        <v>0</v>
      </c>
    </row>
    <row r="19" spans="1:7" ht="56.25" x14ac:dyDescent="0.25">
      <c r="A19" s="10">
        <v>15</v>
      </c>
      <c r="B19" s="11" t="s">
        <v>17</v>
      </c>
      <c r="C19" s="12">
        <v>295150885.75</v>
      </c>
      <c r="D19" s="12">
        <v>3410230.3</v>
      </c>
      <c r="E19" s="13">
        <f t="shared" si="0"/>
        <v>1.1554193006517175</v>
      </c>
    </row>
    <row r="20" spans="1:7" ht="75" x14ac:dyDescent="0.25">
      <c r="A20" s="10">
        <v>16</v>
      </c>
      <c r="B20" s="11" t="s">
        <v>18</v>
      </c>
      <c r="C20" s="12">
        <v>52700637.18</v>
      </c>
      <c r="D20" s="12">
        <v>14323762.460000001</v>
      </c>
      <c r="E20" s="13">
        <f t="shared" si="0"/>
        <v>27.179486295539323</v>
      </c>
    </row>
    <row r="21" spans="1:7" ht="75" x14ac:dyDescent="0.25">
      <c r="A21" s="10">
        <v>17</v>
      </c>
      <c r="B21" s="11" t="s">
        <v>19</v>
      </c>
      <c r="C21" s="12">
        <v>519029880</v>
      </c>
      <c r="D21" s="12">
        <v>145608104.91999999</v>
      </c>
      <c r="E21" s="13">
        <f t="shared" si="0"/>
        <v>28.053896419219637</v>
      </c>
    </row>
    <row r="22" spans="1:7" ht="75" x14ac:dyDescent="0.25">
      <c r="A22" s="10">
        <v>18</v>
      </c>
      <c r="B22" s="11" t="s">
        <v>20</v>
      </c>
      <c r="C22" s="12">
        <v>4697000</v>
      </c>
      <c r="D22" s="12">
        <v>753732.26</v>
      </c>
      <c r="E22" s="13">
        <f t="shared" si="0"/>
        <v>16.047099425164998</v>
      </c>
    </row>
    <row r="23" spans="1:7" ht="56.25" x14ac:dyDescent="0.25">
      <c r="A23" s="10">
        <v>19</v>
      </c>
      <c r="B23" s="11" t="s">
        <v>21</v>
      </c>
      <c r="C23" s="12">
        <v>85411900</v>
      </c>
      <c r="D23" s="12">
        <v>11448636.1</v>
      </c>
      <c r="E23" s="13">
        <f t="shared" si="0"/>
        <v>13.404029298025216</v>
      </c>
    </row>
    <row r="24" spans="1:7" ht="75" x14ac:dyDescent="0.25">
      <c r="A24" s="10">
        <v>20</v>
      </c>
      <c r="B24" s="11" t="s">
        <v>22</v>
      </c>
      <c r="C24" s="12">
        <v>613125370</v>
      </c>
      <c r="D24" s="12">
        <v>140283511.68000001</v>
      </c>
      <c r="E24" s="13">
        <f t="shared" si="0"/>
        <v>22.880069647093549</v>
      </c>
    </row>
    <row r="25" spans="1:7" ht="93.75" x14ac:dyDescent="0.25">
      <c r="A25" s="10">
        <v>21</v>
      </c>
      <c r="B25" s="11" t="s">
        <v>23</v>
      </c>
      <c r="C25" s="12">
        <v>2394000</v>
      </c>
      <c r="D25" s="12">
        <v>554618</v>
      </c>
      <c r="E25" s="13">
        <f t="shared" si="0"/>
        <v>23.167000835421888</v>
      </c>
    </row>
    <row r="26" spans="1:7" ht="18.75" x14ac:dyDescent="0.25">
      <c r="A26" s="16" t="s">
        <v>1</v>
      </c>
      <c r="B26" s="17"/>
      <c r="C26" s="15">
        <f>SUM(C5:C25)</f>
        <v>7127615960.3000002</v>
      </c>
      <c r="D26" s="15">
        <f>SUM(D5:D25)</f>
        <v>1149616503.47</v>
      </c>
      <c r="E26" s="13">
        <f>D26/C26*100</f>
        <v>16.129046652811144</v>
      </c>
    </row>
    <row r="30" spans="1:7" x14ac:dyDescent="0.25">
      <c r="C30" s="1"/>
      <c r="D30" s="1"/>
      <c r="E30" s="1"/>
      <c r="F30" s="1"/>
      <c r="G30" s="1"/>
    </row>
    <row r="31" spans="1:7" ht="17.25" x14ac:dyDescent="0.3">
      <c r="C31" s="2"/>
      <c r="D31" s="3"/>
      <c r="E31" s="4"/>
      <c r="F31" s="1"/>
      <c r="G31" s="1"/>
    </row>
    <row r="32" spans="1:7" x14ac:dyDescent="0.25">
      <c r="C32" s="1"/>
      <c r="D32" s="1"/>
      <c r="E32" s="1"/>
      <c r="F32" s="1"/>
      <c r="G32" s="1"/>
    </row>
    <row r="33" spans="3:7" x14ac:dyDescent="0.25">
      <c r="C33" s="5"/>
      <c r="D33" s="1"/>
      <c r="E33" s="1"/>
      <c r="F33" s="1"/>
      <c r="G33" s="1"/>
    </row>
    <row r="34" spans="3:7" x14ac:dyDescent="0.25">
      <c r="C34" s="1"/>
      <c r="D34" s="1"/>
      <c r="E34" s="1"/>
      <c r="F34" s="1"/>
      <c r="G34" s="1"/>
    </row>
    <row r="35" spans="3:7" x14ac:dyDescent="0.25">
      <c r="C35" s="1"/>
      <c r="D35" s="1"/>
      <c r="E35" s="1"/>
      <c r="F35" s="1"/>
      <c r="G35" s="1"/>
    </row>
    <row r="36" spans="3:7" x14ac:dyDescent="0.25">
      <c r="C36" s="1"/>
      <c r="D36" s="1"/>
      <c r="E36" s="1"/>
      <c r="F36" s="1"/>
      <c r="G36" s="1"/>
    </row>
  </sheetData>
  <mergeCells count="2">
    <mergeCell ref="A1:E1"/>
    <mergeCell ref="A26:B26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9 мес 2017</vt:lpstr>
      <vt:lpstr>'за 9 мес 2017'!Область_печати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2019-04-18T05:38:55Z</dcterms:modified>
</cp:coreProperties>
</file>