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 квартал 2018" sheetId="9" r:id="rId1"/>
  </sheets>
  <calcPr calcId="144525"/>
</workbook>
</file>

<file path=xl/calcChain.xml><?xml version="1.0" encoding="utf-8"?>
<calcChain xmlns="http://schemas.openxmlformats.org/spreadsheetml/2006/main">
  <c r="E26" i="9" l="1"/>
  <c r="D27" i="9"/>
  <c r="C27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27" i="9" l="1"/>
</calcChain>
</file>

<file path=xl/sharedStrings.xml><?xml version="1.0" encoding="utf-8"?>
<sst xmlns="http://schemas.openxmlformats.org/spreadsheetml/2006/main" count="30" uniqueCount="30">
  <si>
    <t>%</t>
  </si>
  <si>
    <t>№</t>
  </si>
  <si>
    <t>ИТОГО</t>
  </si>
  <si>
    <t>тыс.рублей</t>
  </si>
  <si>
    <t>Наименование муниципальной программы</t>
  </si>
  <si>
    <t>Запланированно</t>
  </si>
  <si>
    <t xml:space="preserve">Исполнено </t>
  </si>
  <si>
    <t>Образование 21 века на 2017-2020 годы</t>
  </si>
  <si>
    <t>Доступная среда Нефтеюганского района на 2017-2020 годы</t>
  </si>
  <si>
    <t>Развитие культуры Нефтеюганского района на 2017-2020 годы</t>
  </si>
  <si>
    <t>Развитие информационного общества Нефтеюганского района на 2017-2020 годы</t>
  </si>
  <si>
    <t>Развитие физической культуры и спорта в Нефтеюганском районе на 2017-2020 годы</t>
  </si>
  <si>
    <t>Развитие агропромышленного комплекса и рынков сельскохозяйственной продукции, сырья и продовольствия в Нефтеюганском районе в 2017-2020 годах</t>
  </si>
  <si>
    <t>Социально-экономическое развитие населения района из числа коренных малочисленных народов Севера Нефтеюганского района на 2017-2020 годы</t>
  </si>
  <si>
    <t>Обеспечение доступным и комфортным жильем жителей Нефтеюганского района на 2017-2020 годы</t>
  </si>
  <si>
    <t>Развитие жилищно-коммунального комплекса и повышение энергетической эффективности в муниципальном образовании Нефтеюганский район на 2017-2020 годы</t>
  </si>
  <si>
    <t>Обеспечение прав и законных интересов населения Нефтеюганского района в отдельных сферах жизнедеятельности в 2017-2020 годах</t>
  </si>
  <si>
    <t>Защита населения и территорий от чрезвычайных ситуаций, обеспечение пожарной безопасности в Нефтеюганском районе на 2017-2020 годы</t>
  </si>
  <si>
    <t>Обеспечение экологической безопасности Нефтеюганского района на 2017-2020 годы</t>
  </si>
  <si>
    <t>Развитие гражданского общества Нефтеюганского района на 2017-2020 годы</t>
  </si>
  <si>
    <t>Содействие развитию малого и среднего предпринимательства и создание условий для развития потребительского рынка в Нефтеюганском районе на 2017-2020 годы</t>
  </si>
  <si>
    <t>Развитие транспортной системы Нефтеюганского района на период 2017-2020 годы</t>
  </si>
  <si>
    <t>Управление имуществом муниципального образования Нефтеюганский район на 2017-2020 годы</t>
  </si>
  <si>
    <t>Управление муниципальными финансами в Нефтеюганском районе на 2017-2020 годы</t>
  </si>
  <si>
    <t>Улучшение условий и охраны труда в муниципальном образовании Нефтеюганский район на 2017-2020 годы</t>
  </si>
  <si>
    <t>Совершенствование муниципального управления в Нефтеюганском районе на 2017-2020 годы</t>
  </si>
  <si>
    <t>Социальная поддержка жителей Нефтеюганского района на 2017-2020 годы</t>
  </si>
  <si>
    <t>Профилактика экстремизма, гармонизация межэтнических и межкультурных отношений в Нефтеюганском районе на 2017-2020 годы</t>
  </si>
  <si>
    <t>Формирование современной городской среды в муниципальном образовании Нефтеюганский район на 2018-2020 годы</t>
  </si>
  <si>
    <t>Сведения об исполнении бюджета муниципального образования за 1 квартал 2018 года по расходам в разрезе муниципальных программ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</si>
</sst>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</numFmts>
  <fonts count="1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7" fillId="0" borderId="0"/>
    <xf numFmtId="43" fontId="10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166" fontId="1" fillId="0" borderId="0" xfId="0" applyNumberFormat="1" applyFont="1" applyBorder="1"/>
    <xf numFmtId="166" fontId="5" fillId="0" borderId="0" xfId="0" applyNumberFormat="1" applyFont="1" applyBorder="1"/>
    <xf numFmtId="165" fontId="6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0" fillId="0" borderId="0" xfId="0" applyAlignment="1">
      <alignment horizontal="right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 readingOrder="1"/>
    </xf>
    <xf numFmtId="0" fontId="13" fillId="2" borderId="1" xfId="0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sqref="A1:E1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52.5" customHeight="1" x14ac:dyDescent="0.25">
      <c r="A1" s="15" t="s">
        <v>29</v>
      </c>
      <c r="B1" s="15"/>
      <c r="C1" s="15"/>
      <c r="D1" s="15"/>
      <c r="E1" s="15"/>
    </row>
    <row r="2" spans="1:5" ht="29.25" customHeight="1" x14ac:dyDescent="0.25">
      <c r="A2" s="15"/>
      <c r="B2" s="15"/>
      <c r="C2" s="15"/>
      <c r="D2" s="15"/>
      <c r="E2" s="15"/>
    </row>
    <row r="3" spans="1:5" x14ac:dyDescent="0.25">
      <c r="E3" s="8" t="s">
        <v>3</v>
      </c>
    </row>
    <row r="4" spans="1:5" ht="26.25" customHeight="1" x14ac:dyDescent="0.25">
      <c r="A4" s="9" t="s">
        <v>1</v>
      </c>
      <c r="B4" s="9" t="s">
        <v>4</v>
      </c>
      <c r="C4" s="10" t="s">
        <v>5</v>
      </c>
      <c r="D4" s="9" t="s">
        <v>6</v>
      </c>
      <c r="E4" s="9" t="s">
        <v>0</v>
      </c>
    </row>
    <row r="5" spans="1:5" ht="27" customHeight="1" x14ac:dyDescent="0.25">
      <c r="A5" s="2">
        <v>1</v>
      </c>
      <c r="B5" s="1" t="s">
        <v>7</v>
      </c>
      <c r="C5" s="13">
        <v>1989000</v>
      </c>
      <c r="D5" s="13">
        <v>381981</v>
      </c>
      <c r="E5" s="12">
        <f>IF(D5=0,0,D5/C5*100)</f>
        <v>19.204675716440423</v>
      </c>
    </row>
    <row r="6" spans="1:5" ht="25.5" customHeight="1" x14ac:dyDescent="0.25">
      <c r="A6" s="2">
        <v>2</v>
      </c>
      <c r="B6" s="1" t="s">
        <v>8</v>
      </c>
      <c r="C6" s="13">
        <v>6598</v>
      </c>
      <c r="D6" s="13">
        <v>1175</v>
      </c>
      <c r="E6" s="12">
        <f t="shared" ref="E6:E27" si="0">IF(D6=0,0,D6/C6*100)</f>
        <v>17.808426795998788</v>
      </c>
    </row>
    <row r="7" spans="1:5" ht="27.75" customHeight="1" x14ac:dyDescent="0.25">
      <c r="A7" s="2">
        <v>3</v>
      </c>
      <c r="B7" s="1" t="s">
        <v>9</v>
      </c>
      <c r="C7" s="13">
        <v>622908</v>
      </c>
      <c r="D7" s="13">
        <v>88436</v>
      </c>
      <c r="E7" s="12">
        <f t="shared" si="0"/>
        <v>14.197281139429899</v>
      </c>
    </row>
    <row r="8" spans="1:5" ht="31.5" customHeight="1" x14ac:dyDescent="0.25">
      <c r="A8" s="2">
        <v>4</v>
      </c>
      <c r="B8" s="1" t="s">
        <v>10</v>
      </c>
      <c r="C8" s="13">
        <v>6053</v>
      </c>
      <c r="D8" s="13">
        <v>3835</v>
      </c>
      <c r="E8" s="12">
        <f t="shared" si="0"/>
        <v>63.357013051379482</v>
      </c>
    </row>
    <row r="9" spans="1:5" ht="41.45" customHeight="1" x14ac:dyDescent="0.25">
      <c r="A9" s="2">
        <v>5</v>
      </c>
      <c r="B9" s="1" t="s">
        <v>11</v>
      </c>
      <c r="C9" s="13">
        <v>220744</v>
      </c>
      <c r="D9" s="13">
        <v>39812</v>
      </c>
      <c r="E9" s="12">
        <f t="shared" si="0"/>
        <v>18.035371289819881</v>
      </c>
    </row>
    <row r="10" spans="1:5" ht="47.25" customHeight="1" x14ac:dyDescent="0.25">
      <c r="A10" s="2">
        <v>6</v>
      </c>
      <c r="B10" s="1" t="s">
        <v>12</v>
      </c>
      <c r="C10" s="13">
        <v>81227</v>
      </c>
      <c r="D10" s="13">
        <v>10062</v>
      </c>
      <c r="E10" s="12">
        <f t="shared" si="0"/>
        <v>12.387506617257808</v>
      </c>
    </row>
    <row r="11" spans="1:5" ht="48" customHeight="1" x14ac:dyDescent="0.25">
      <c r="A11" s="2">
        <v>7</v>
      </c>
      <c r="B11" s="1" t="s">
        <v>13</v>
      </c>
      <c r="C11" s="13">
        <v>13228</v>
      </c>
      <c r="D11" s="13">
        <v>1264</v>
      </c>
      <c r="E11" s="12">
        <f t="shared" si="0"/>
        <v>9.5554883580284251</v>
      </c>
    </row>
    <row r="12" spans="1:5" ht="34.5" customHeight="1" x14ac:dyDescent="0.25">
      <c r="A12" s="2">
        <v>8</v>
      </c>
      <c r="B12" s="1" t="s">
        <v>14</v>
      </c>
      <c r="C12" s="13">
        <v>513528</v>
      </c>
      <c r="D12" s="13">
        <v>67599</v>
      </c>
      <c r="E12" s="12">
        <f t="shared" si="0"/>
        <v>13.163644436135908</v>
      </c>
    </row>
    <row r="13" spans="1:5" ht="48" customHeight="1" x14ac:dyDescent="0.25">
      <c r="A13" s="2">
        <v>9</v>
      </c>
      <c r="B13" s="1" t="s">
        <v>15</v>
      </c>
      <c r="C13" s="13">
        <v>306902</v>
      </c>
      <c r="D13" s="13">
        <v>47241</v>
      </c>
      <c r="E13" s="12">
        <f t="shared" si="0"/>
        <v>15.392861564929522</v>
      </c>
    </row>
    <row r="14" spans="1:5" ht="48" customHeight="1" x14ac:dyDescent="0.25">
      <c r="A14" s="2">
        <v>10</v>
      </c>
      <c r="B14" s="1" t="s">
        <v>16</v>
      </c>
      <c r="C14" s="13">
        <v>6000</v>
      </c>
      <c r="D14" s="14">
        <v>347</v>
      </c>
      <c r="E14" s="12">
        <f t="shared" si="0"/>
        <v>5.7833333333333332</v>
      </c>
    </row>
    <row r="15" spans="1:5" ht="48" customHeight="1" x14ac:dyDescent="0.25">
      <c r="A15" s="2">
        <v>11</v>
      </c>
      <c r="B15" s="1" t="s">
        <v>17</v>
      </c>
      <c r="C15" s="13">
        <v>62287</v>
      </c>
      <c r="D15" s="13">
        <v>13457</v>
      </c>
      <c r="E15" s="12">
        <f t="shared" si="0"/>
        <v>21.604829258111643</v>
      </c>
    </row>
    <row r="16" spans="1:5" ht="33" customHeight="1" x14ac:dyDescent="0.25">
      <c r="A16" s="2">
        <v>12</v>
      </c>
      <c r="B16" s="1" t="s">
        <v>18</v>
      </c>
      <c r="C16" s="13">
        <v>91971</v>
      </c>
      <c r="D16" s="13">
        <v>4557</v>
      </c>
      <c r="E16" s="12">
        <f t="shared" si="0"/>
        <v>4.9548227158560856</v>
      </c>
    </row>
    <row r="17" spans="1:7" ht="39" customHeight="1" x14ac:dyDescent="0.25">
      <c r="A17" s="2">
        <v>13</v>
      </c>
      <c r="B17" s="1" t="s">
        <v>19</v>
      </c>
      <c r="C17" s="13">
        <v>53870</v>
      </c>
      <c r="D17" s="13">
        <v>18511</v>
      </c>
      <c r="E17" s="12">
        <f t="shared" si="0"/>
        <v>34.362353814739187</v>
      </c>
    </row>
    <row r="18" spans="1:7" ht="48" customHeight="1" x14ac:dyDescent="0.25">
      <c r="A18" s="2">
        <v>14</v>
      </c>
      <c r="B18" s="1" t="s">
        <v>20</v>
      </c>
      <c r="C18" s="13">
        <v>3297</v>
      </c>
      <c r="D18" s="14">
        <v>102</v>
      </c>
      <c r="E18" s="12">
        <f t="shared" si="0"/>
        <v>3.0937215650591448</v>
      </c>
    </row>
    <row r="19" spans="1:7" ht="36.75" customHeight="1" x14ac:dyDescent="0.25">
      <c r="A19" s="2">
        <v>15</v>
      </c>
      <c r="B19" s="1" t="s">
        <v>21</v>
      </c>
      <c r="C19" s="13">
        <v>245993</v>
      </c>
      <c r="D19" s="13">
        <v>10304</v>
      </c>
      <c r="E19" s="12">
        <f t="shared" si="0"/>
        <v>4.1887370778843298</v>
      </c>
    </row>
    <row r="20" spans="1:7" ht="36.75" customHeight="1" x14ac:dyDescent="0.25">
      <c r="A20" s="2">
        <v>16</v>
      </c>
      <c r="B20" s="1" t="s">
        <v>22</v>
      </c>
      <c r="C20" s="13">
        <v>57560</v>
      </c>
      <c r="D20" s="13">
        <v>13408</v>
      </c>
      <c r="E20" s="12">
        <f t="shared" si="0"/>
        <v>23.293954134815845</v>
      </c>
    </row>
    <row r="21" spans="1:7" ht="38.450000000000003" customHeight="1" x14ac:dyDescent="0.25">
      <c r="A21" s="2">
        <v>17</v>
      </c>
      <c r="B21" s="1" t="s">
        <v>23</v>
      </c>
      <c r="C21" s="13">
        <v>447968</v>
      </c>
      <c r="D21" s="13">
        <v>117839</v>
      </c>
      <c r="E21" s="12">
        <f t="shared" si="0"/>
        <v>26.30522715908279</v>
      </c>
    </row>
    <row r="22" spans="1:7" ht="38.450000000000003" customHeight="1" x14ac:dyDescent="0.25">
      <c r="A22" s="2">
        <v>18</v>
      </c>
      <c r="B22" s="1" t="s">
        <v>24</v>
      </c>
      <c r="C22" s="13">
        <v>3317</v>
      </c>
      <c r="D22" s="14">
        <v>467</v>
      </c>
      <c r="E22" s="12">
        <f t="shared" si="0"/>
        <v>14.078987036478747</v>
      </c>
    </row>
    <row r="23" spans="1:7" ht="33.75" customHeight="1" x14ac:dyDescent="0.25">
      <c r="A23" s="2">
        <v>19</v>
      </c>
      <c r="B23" s="1" t="s">
        <v>26</v>
      </c>
      <c r="C23" s="13">
        <v>81830</v>
      </c>
      <c r="D23" s="13">
        <v>12286</v>
      </c>
      <c r="E23" s="12">
        <f t="shared" si="0"/>
        <v>15.014053525601859</v>
      </c>
    </row>
    <row r="24" spans="1:7" ht="36" customHeight="1" x14ac:dyDescent="0.25">
      <c r="A24" s="2">
        <v>20</v>
      </c>
      <c r="B24" s="1" t="s">
        <v>25</v>
      </c>
      <c r="C24" s="13">
        <v>561363</v>
      </c>
      <c r="D24" s="13">
        <v>142605</v>
      </c>
      <c r="E24" s="12">
        <f t="shared" si="0"/>
        <v>25.403348635374972</v>
      </c>
    </row>
    <row r="25" spans="1:7" ht="48" customHeight="1" x14ac:dyDescent="0.25">
      <c r="A25" s="2">
        <v>21</v>
      </c>
      <c r="B25" s="1" t="s">
        <v>27</v>
      </c>
      <c r="C25" s="13">
        <v>3074</v>
      </c>
      <c r="D25" s="14">
        <v>642</v>
      </c>
      <c r="E25" s="12">
        <f t="shared" si="0"/>
        <v>20.884840598568641</v>
      </c>
    </row>
    <row r="26" spans="1:7" ht="48" customHeight="1" x14ac:dyDescent="0.25">
      <c r="A26" s="2">
        <v>22</v>
      </c>
      <c r="B26" s="1" t="s">
        <v>28</v>
      </c>
      <c r="C26" s="13">
        <v>65166</v>
      </c>
      <c r="D26" s="14">
        <v>0</v>
      </c>
      <c r="E26" s="12">
        <f t="shared" si="0"/>
        <v>0</v>
      </c>
    </row>
    <row r="27" spans="1:7" ht="16.5" x14ac:dyDescent="0.25">
      <c r="A27" s="16" t="s">
        <v>2</v>
      </c>
      <c r="B27" s="16"/>
      <c r="C27" s="11">
        <f>SUM(C5:C26)</f>
        <v>5443884</v>
      </c>
      <c r="D27" s="11">
        <f>SUM(D5:D26)</f>
        <v>975930</v>
      </c>
      <c r="E27" s="12">
        <f t="shared" si="0"/>
        <v>17.92709029068217</v>
      </c>
    </row>
    <row r="31" spans="1:7" x14ac:dyDescent="0.25">
      <c r="C31" s="3"/>
      <c r="D31" s="3"/>
      <c r="E31" s="3"/>
      <c r="F31" s="3"/>
      <c r="G31" s="3"/>
    </row>
    <row r="32" spans="1:7" ht="17.25" x14ac:dyDescent="0.3">
      <c r="C32" s="4"/>
      <c r="D32" s="5"/>
      <c r="E32" s="6"/>
      <c r="F32" s="3"/>
      <c r="G32" s="3"/>
    </row>
    <row r="33" spans="3:7" x14ac:dyDescent="0.25">
      <c r="C33" s="3"/>
      <c r="D33" s="3"/>
      <c r="E33" s="3"/>
      <c r="F33" s="3"/>
      <c r="G33" s="3"/>
    </row>
    <row r="34" spans="3:7" x14ac:dyDescent="0.25">
      <c r="C34" s="7"/>
      <c r="D34" s="3"/>
      <c r="E34" s="3"/>
      <c r="F34" s="3"/>
      <c r="G34" s="3"/>
    </row>
    <row r="35" spans="3:7" x14ac:dyDescent="0.25">
      <c r="C35" s="3"/>
      <c r="D35" s="3"/>
      <c r="E35" s="3"/>
      <c r="F35" s="3"/>
      <c r="G35" s="3"/>
    </row>
    <row r="36" spans="3:7" x14ac:dyDescent="0.25">
      <c r="C36" s="3"/>
      <c r="D36" s="3"/>
      <c r="E36" s="3"/>
      <c r="F36" s="3"/>
      <c r="G36" s="3"/>
    </row>
    <row r="37" spans="3:7" x14ac:dyDescent="0.25">
      <c r="C37" s="3"/>
      <c r="D37" s="3"/>
      <c r="E37" s="3"/>
      <c r="F37" s="3"/>
      <c r="G37" s="3"/>
    </row>
  </sheetData>
  <mergeCells count="3">
    <mergeCell ref="A1:E1"/>
    <mergeCell ref="A2:E2"/>
    <mergeCell ref="A27:B27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 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2019-04-29T10:20:36Z</dcterms:modified>
</cp:coreProperties>
</file>