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1 кв 2017" sheetId="7" r:id="rId1"/>
  </sheets>
  <calcPr calcId="145621"/>
</workbook>
</file>

<file path=xl/calcChain.xml><?xml version="1.0" encoding="utf-8"?>
<calcChain xmlns="http://schemas.openxmlformats.org/spreadsheetml/2006/main">
  <c r="D26" i="7" l="1"/>
  <c r="C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26" i="7" l="1"/>
</calcChain>
</file>

<file path=xl/sharedStrings.xml><?xml version="1.0" encoding="utf-8"?>
<sst xmlns="http://schemas.openxmlformats.org/spreadsheetml/2006/main" count="30" uniqueCount="30">
  <si>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</si>
  <si>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</si>
  <si>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</si>
  <si>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</si>
  <si>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</si>
  <si>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</si>
  <si>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</si>
  <si>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</si>
  <si>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</si>
  <si>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</si>
  <si>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</si>
  <si>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</si>
  <si>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</si>
  <si>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</si>
  <si>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</si>
  <si>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</si>
  <si>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</si>
  <si>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</si>
  <si>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</si>
  <si>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</si>
  <si>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</si>
  <si>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</si>
  <si>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</si>
  <si>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</si>
  <si>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</si>
  <si>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</si>
  <si>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</si>
  <si>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>Запланированно</t>
  </si>
  <si>
    <t xml:space="preserve">Исполнено </t>
  </si>
  <si>
    <t>на 01.04.2017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</si>
</sst>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4" t="s">
        <v>26</v>
      </c>
      <c r="B1" s="14"/>
      <c r="C1" s="14"/>
      <c r="D1" s="14"/>
      <c r="E1" s="14"/>
    </row>
    <row r="2" spans="1:5" ht="29.25" customHeight="1" x14ac:dyDescent="0.25">
      <c r="A2" s="14" t="s">
        <v>29</v>
      </c>
      <c r="B2" s="14"/>
      <c r="C2" s="14"/>
      <c r="D2" s="14"/>
      <c r="E2" s="14"/>
    </row>
    <row r="3" spans="1:5" x14ac:dyDescent="0.25">
      <c r="E3" s="8" t="s">
        <v>24</v>
      </c>
    </row>
    <row r="4" spans="1:5" ht="26.25" customHeight="1" x14ac:dyDescent="0.25">
      <c r="A4" s="9" t="s">
        <v>22</v>
      </c>
      <c r="B4" s="9" t="s">
        <v>25</v>
      </c>
      <c r="C4" s="10" t="s">
        <v>27</v>
      </c>
      <c r="D4" s="9" t="s">
        <v>28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1865919</v>
      </c>
      <c r="D5" s="11">
        <v>315117</v>
      </c>
      <c r="E5" s="13">
        <f>IF(D5=0,0,D5/C5*100)</f>
        <v>16.88803211714978</v>
      </c>
    </row>
    <row r="6" spans="1:5" ht="25.5" customHeight="1" x14ac:dyDescent="0.25">
      <c r="A6" s="2">
        <v>2</v>
      </c>
      <c r="B6" s="1" t="s">
        <v>1</v>
      </c>
      <c r="C6" s="11">
        <v>3089</v>
      </c>
      <c r="D6" s="11">
        <v>185</v>
      </c>
      <c r="E6" s="13">
        <f t="shared" ref="E6:E26" si="0">IF(D6=0,0,D6/C6*100)</f>
        <v>5.9889932016833933</v>
      </c>
    </row>
    <row r="7" spans="1:5" ht="27.75" customHeight="1" x14ac:dyDescent="0.25">
      <c r="A7" s="2">
        <v>3</v>
      </c>
      <c r="B7" s="1" t="s">
        <v>2</v>
      </c>
      <c r="C7" s="11">
        <v>504784</v>
      </c>
      <c r="D7" s="11">
        <v>73282</v>
      </c>
      <c r="E7" s="13">
        <f t="shared" si="0"/>
        <v>14.517496592601983</v>
      </c>
    </row>
    <row r="8" spans="1:5" ht="31.5" customHeight="1" x14ac:dyDescent="0.25">
      <c r="A8" s="2">
        <v>4</v>
      </c>
      <c r="B8" s="1" t="s">
        <v>3</v>
      </c>
      <c r="C8" s="11">
        <v>15090</v>
      </c>
      <c r="D8" s="11">
        <v>4235</v>
      </c>
      <c r="E8" s="13">
        <f t="shared" si="0"/>
        <v>28.0649436713055</v>
      </c>
    </row>
    <row r="9" spans="1:5" ht="48" customHeight="1" x14ac:dyDescent="0.25">
      <c r="A9" s="2">
        <v>5</v>
      </c>
      <c r="B9" s="1" t="s">
        <v>4</v>
      </c>
      <c r="C9" s="11">
        <v>220128</v>
      </c>
      <c r="D9" s="11">
        <v>34259</v>
      </c>
      <c r="E9" s="13">
        <f t="shared" si="0"/>
        <v>15.563217764209913</v>
      </c>
    </row>
    <row r="10" spans="1:5" ht="47.25" customHeight="1" x14ac:dyDescent="0.25">
      <c r="A10" s="2">
        <v>6</v>
      </c>
      <c r="B10" s="1" t="s">
        <v>5</v>
      </c>
      <c r="C10" s="11">
        <v>90183</v>
      </c>
      <c r="D10" s="11">
        <v>26799</v>
      </c>
      <c r="E10" s="13">
        <f t="shared" si="0"/>
        <v>29.716243637936195</v>
      </c>
    </row>
    <row r="11" spans="1:5" ht="48" customHeight="1" x14ac:dyDescent="0.25">
      <c r="A11" s="2">
        <v>7</v>
      </c>
      <c r="B11" s="1" t="s">
        <v>6</v>
      </c>
      <c r="C11" s="11">
        <v>7951</v>
      </c>
      <c r="D11" s="11">
        <v>204</v>
      </c>
      <c r="E11" s="13">
        <f t="shared" si="0"/>
        <v>2.5657150044019623</v>
      </c>
    </row>
    <row r="12" spans="1:5" ht="34.5" customHeight="1" x14ac:dyDescent="0.25">
      <c r="A12" s="2">
        <v>8</v>
      </c>
      <c r="B12" s="1" t="s">
        <v>7</v>
      </c>
      <c r="C12" s="11">
        <v>284469</v>
      </c>
      <c r="D12" s="11">
        <v>10543</v>
      </c>
      <c r="E12" s="13">
        <f t="shared" si="0"/>
        <v>3.7062034879020214</v>
      </c>
    </row>
    <row r="13" spans="1:5" ht="48" customHeight="1" x14ac:dyDescent="0.25">
      <c r="A13" s="2">
        <v>9</v>
      </c>
      <c r="B13" s="1" t="s">
        <v>8</v>
      </c>
      <c r="C13" s="11">
        <v>326280</v>
      </c>
      <c r="D13" s="11">
        <v>63434</v>
      </c>
      <c r="E13" s="13">
        <f t="shared" si="0"/>
        <v>19.441583915655265</v>
      </c>
    </row>
    <row r="14" spans="1:5" ht="39" customHeight="1" x14ac:dyDescent="0.25">
      <c r="A14" s="2">
        <v>10</v>
      </c>
      <c r="B14" s="1" t="s">
        <v>9</v>
      </c>
      <c r="C14" s="11">
        <v>3158</v>
      </c>
      <c r="D14" s="11">
        <v>262</v>
      </c>
      <c r="E14" s="13">
        <f t="shared" si="0"/>
        <v>8.2963901203293222</v>
      </c>
    </row>
    <row r="15" spans="1:5" ht="48" customHeight="1" x14ac:dyDescent="0.25">
      <c r="A15" s="2">
        <v>11</v>
      </c>
      <c r="B15" s="1" t="s">
        <v>10</v>
      </c>
      <c r="C15" s="11">
        <v>48347</v>
      </c>
      <c r="D15" s="11">
        <v>12759</v>
      </c>
      <c r="E15" s="13">
        <f t="shared" si="0"/>
        <v>26.390468901896707</v>
      </c>
    </row>
    <row r="16" spans="1:5" ht="33" customHeight="1" x14ac:dyDescent="0.25">
      <c r="A16" s="2">
        <v>12</v>
      </c>
      <c r="B16" s="1" t="s">
        <v>11</v>
      </c>
      <c r="C16" s="11">
        <v>116848</v>
      </c>
      <c r="D16" s="11">
        <v>13489</v>
      </c>
      <c r="E16" s="13">
        <f t="shared" si="0"/>
        <v>11.544057236752019</v>
      </c>
    </row>
    <row r="17" spans="1:7" ht="39" customHeight="1" x14ac:dyDescent="0.25">
      <c r="A17" s="2">
        <v>13</v>
      </c>
      <c r="B17" s="1" t="s">
        <v>12</v>
      </c>
      <c r="C17" s="11">
        <v>56482</v>
      </c>
      <c r="D17" s="11">
        <v>11810</v>
      </c>
      <c r="E17" s="13">
        <f t="shared" si="0"/>
        <v>20.909316242342694</v>
      </c>
    </row>
    <row r="18" spans="1:7" ht="48" customHeight="1" x14ac:dyDescent="0.25">
      <c r="A18" s="2">
        <v>14</v>
      </c>
      <c r="B18" s="1" t="s">
        <v>13</v>
      </c>
      <c r="C18" s="11">
        <v>4166</v>
      </c>
      <c r="D18" s="11">
        <v>76</v>
      </c>
      <c r="E18" s="13">
        <f t="shared" si="0"/>
        <v>1.8242918867018725</v>
      </c>
    </row>
    <row r="19" spans="1:7" ht="36.75" customHeight="1" x14ac:dyDescent="0.25">
      <c r="A19" s="2">
        <v>15</v>
      </c>
      <c r="B19" s="1" t="s">
        <v>14</v>
      </c>
      <c r="C19" s="11">
        <v>116932</v>
      </c>
      <c r="D19" s="11">
        <v>4563</v>
      </c>
      <c r="E19" s="13">
        <f t="shared" si="0"/>
        <v>3.9022679848116852</v>
      </c>
    </row>
    <row r="20" spans="1:7" ht="36.75" customHeight="1" x14ac:dyDescent="0.25">
      <c r="A20" s="2">
        <v>16</v>
      </c>
      <c r="B20" s="1" t="s">
        <v>15</v>
      </c>
      <c r="C20" s="11">
        <v>46571</v>
      </c>
      <c r="D20" s="11">
        <v>26164</v>
      </c>
      <c r="E20" s="13">
        <f t="shared" si="0"/>
        <v>56.180885100169633</v>
      </c>
    </row>
    <row r="21" spans="1:7" ht="48" customHeight="1" x14ac:dyDescent="0.25">
      <c r="A21" s="2">
        <v>17</v>
      </c>
      <c r="B21" s="1" t="s">
        <v>16</v>
      </c>
      <c r="C21" s="11">
        <v>375924</v>
      </c>
      <c r="D21" s="11">
        <v>109666</v>
      </c>
      <c r="E21" s="13">
        <f t="shared" si="0"/>
        <v>29.17238590778987</v>
      </c>
    </row>
    <row r="22" spans="1:7" ht="48" customHeight="1" x14ac:dyDescent="0.25">
      <c r="A22" s="2">
        <v>18</v>
      </c>
      <c r="B22" s="1" t="s">
        <v>17</v>
      </c>
      <c r="C22" s="11">
        <v>3353</v>
      </c>
      <c r="D22" s="11">
        <v>862</v>
      </c>
      <c r="E22" s="13">
        <f t="shared" si="0"/>
        <v>25.708320906650762</v>
      </c>
    </row>
    <row r="23" spans="1:7" ht="33.75" customHeight="1" x14ac:dyDescent="0.25">
      <c r="A23" s="2">
        <v>19</v>
      </c>
      <c r="B23" s="1" t="s">
        <v>18</v>
      </c>
      <c r="C23" s="11">
        <v>85987</v>
      </c>
      <c r="D23" s="11">
        <v>16165</v>
      </c>
      <c r="E23" s="13">
        <f t="shared" si="0"/>
        <v>18.799353390628816</v>
      </c>
    </row>
    <row r="24" spans="1:7" ht="36" customHeight="1" x14ac:dyDescent="0.25">
      <c r="A24" s="2">
        <v>20</v>
      </c>
      <c r="B24" s="1" t="s">
        <v>19</v>
      </c>
      <c r="C24" s="11">
        <v>425101</v>
      </c>
      <c r="D24" s="11">
        <v>116256</v>
      </c>
      <c r="E24" s="13">
        <f t="shared" si="0"/>
        <v>27.347853804154777</v>
      </c>
    </row>
    <row r="25" spans="1:7" ht="48" customHeight="1" x14ac:dyDescent="0.25">
      <c r="A25" s="2">
        <v>21</v>
      </c>
      <c r="B25" s="1" t="s">
        <v>20</v>
      </c>
      <c r="C25" s="11">
        <v>1774</v>
      </c>
      <c r="D25" s="11">
        <v>66</v>
      </c>
      <c r="E25" s="13">
        <f t="shared" si="0"/>
        <v>3.720405862457723</v>
      </c>
    </row>
    <row r="26" spans="1:7" ht="16.5" x14ac:dyDescent="0.25">
      <c r="A26" s="15" t="s">
        <v>23</v>
      </c>
      <c r="B26" s="15"/>
      <c r="C26" s="12">
        <f>SUM(C5:C25)</f>
        <v>4602536</v>
      </c>
      <c r="D26" s="12">
        <f>SUM(D5:D25)</f>
        <v>840196</v>
      </c>
      <c r="E26" s="13">
        <f t="shared" si="0"/>
        <v>18.255066337340978</v>
      </c>
    </row>
    <row r="30" spans="1:7" x14ac:dyDescent="0.25">
      <c r="C30" s="3"/>
      <c r="D30" s="3"/>
      <c r="E30" s="3"/>
      <c r="F30" s="3"/>
      <c r="G30" s="3"/>
    </row>
    <row r="31" spans="1:7" ht="17.25" x14ac:dyDescent="0.3">
      <c r="C31" s="4"/>
      <c r="D31" s="5"/>
      <c r="E31" s="6"/>
      <c r="F31" s="3"/>
      <c r="G31" s="3"/>
    </row>
    <row r="32" spans="1:7" x14ac:dyDescent="0.25">
      <c r="C32" s="3"/>
      <c r="D32" s="3"/>
      <c r="E32" s="3"/>
      <c r="F32" s="3"/>
      <c r="G32" s="3"/>
    </row>
    <row r="33" spans="3:7" x14ac:dyDescent="0.25">
      <c r="C33" s="7"/>
      <c r="D33" s="3"/>
      <c r="E33" s="3"/>
      <c r="F33" s="3"/>
      <c r="G33" s="3"/>
    </row>
    <row r="34" spans="3:7" x14ac:dyDescent="0.25">
      <c r="C34" s="3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</sheetData>
  <mergeCells count="3">
    <mergeCell ref="A1:E1"/>
    <mergeCell ref="A2:E2"/>
    <mergeCell ref="A26:B26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1 кв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2017-11-13T07:50:34Z</dcterms:modified>
</cp:coreProperties>
</file>