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9 мес 2017" sheetId="9" r:id="rId1"/>
  </sheets>
  <calcPr calcId="145621"/>
</workbook>
</file>

<file path=xl/calcChain.xml><?xml version="1.0" encoding="utf-8"?>
<calcChain xmlns="http://schemas.openxmlformats.org/spreadsheetml/2006/main">
  <c r="E26" i="9" l="1"/>
  <c r="D27" i="9"/>
  <c r="C27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27" i="9" l="1"/>
</calcChain>
</file>

<file path=xl/sharedStrings.xml><?xml version="1.0" encoding="utf-8"?>
<sst xmlns="http://schemas.openxmlformats.org/spreadsheetml/2006/main" count="31" uniqueCount="31">
  <si>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</si>
  <si>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</si>
  <si>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</si>
  <si>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</si>
  <si>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</si>
  <si>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</si>
  <si>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</si>
  <si>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</si>
  <si>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</si>
  <si>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</si>
  <si>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</si>
  <si>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</si>
  <si>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</si>
  <si>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</si>
  <si>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</si>
  <si>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</si>
  <si>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</si>
  <si>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</si>
  <si>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</si>
  <si>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</si>
  <si>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</si>
  <si>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</si>
  <si>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</si>
  <si>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</si>
  <si>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</si>
  <si>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</si>
  <si>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</si>
  <si>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>Запланированно</t>
  </si>
  <si>
    <t xml:space="preserve">Исполнено </t>
  </si>
  <si>
    <t>Формирование комфортной городской среды в муниципальном образовании Нефтеюганский район на 2017 год</t>
  </si>
  <si>
    <t>на 01.10.2017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</si>
</sst>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2" workbookViewId="0">
      <selection activeCell="D26" sqref="D26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26</v>
      </c>
      <c r="B1" s="15"/>
      <c r="C1" s="15"/>
      <c r="D1" s="15"/>
      <c r="E1" s="15"/>
    </row>
    <row r="2" spans="1:5" ht="29.25" customHeight="1" x14ac:dyDescent="0.25">
      <c r="A2" s="15" t="s">
        <v>30</v>
      </c>
      <c r="B2" s="15"/>
      <c r="C2" s="15"/>
      <c r="D2" s="15"/>
      <c r="E2" s="15"/>
    </row>
    <row r="3" spans="1:5" x14ac:dyDescent="0.25">
      <c r="E3" s="8" t="s">
        <v>24</v>
      </c>
    </row>
    <row r="4" spans="1:5" ht="26.25" customHeight="1" x14ac:dyDescent="0.25">
      <c r="A4" s="9" t="s">
        <v>22</v>
      </c>
      <c r="B4" s="9" t="s">
        <v>25</v>
      </c>
      <c r="C4" s="10" t="s">
        <v>27</v>
      </c>
      <c r="D4" s="9" t="s">
        <v>28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2065581</v>
      </c>
      <c r="D5" s="11">
        <v>1256394</v>
      </c>
      <c r="E5" s="13">
        <f>IF(D5=0,0,D5/C5*100)</f>
        <v>60.825210921285588</v>
      </c>
    </row>
    <row r="6" spans="1:5" ht="25.5" customHeight="1" x14ac:dyDescent="0.25">
      <c r="A6" s="2">
        <v>2</v>
      </c>
      <c r="B6" s="1" t="s">
        <v>1</v>
      </c>
      <c r="C6" s="11">
        <v>6064</v>
      </c>
      <c r="D6" s="11">
        <v>5358</v>
      </c>
      <c r="E6" s="13">
        <f t="shared" ref="E6:E27" si="0">IF(D6=0,0,D6/C6*100)</f>
        <v>88.357519788918211</v>
      </c>
    </row>
    <row r="7" spans="1:5" ht="27.75" customHeight="1" x14ac:dyDescent="0.25">
      <c r="A7" s="2">
        <v>3</v>
      </c>
      <c r="B7" s="1" t="s">
        <v>2</v>
      </c>
      <c r="C7" s="11">
        <v>620535</v>
      </c>
      <c r="D7" s="11">
        <v>269820</v>
      </c>
      <c r="E7" s="13">
        <f t="shared" si="0"/>
        <v>43.481834223694072</v>
      </c>
    </row>
    <row r="8" spans="1:5" ht="31.5" customHeight="1" x14ac:dyDescent="0.25">
      <c r="A8" s="2">
        <v>4</v>
      </c>
      <c r="B8" s="1" t="s">
        <v>3</v>
      </c>
      <c r="C8" s="11">
        <v>14616</v>
      </c>
      <c r="D8" s="11">
        <v>6579</v>
      </c>
      <c r="E8" s="13">
        <f t="shared" si="0"/>
        <v>45.012315270935957</v>
      </c>
    </row>
    <row r="9" spans="1:5" ht="48" customHeight="1" x14ac:dyDescent="0.25">
      <c r="A9" s="2">
        <v>5</v>
      </c>
      <c r="B9" s="1" t="s">
        <v>4</v>
      </c>
      <c r="C9" s="11">
        <v>300575</v>
      </c>
      <c r="D9" s="11">
        <v>172079</v>
      </c>
      <c r="E9" s="13">
        <f t="shared" si="0"/>
        <v>57.249937619562509</v>
      </c>
    </row>
    <row r="10" spans="1:5" ht="47.25" customHeight="1" x14ac:dyDescent="0.25">
      <c r="A10" s="2">
        <v>6</v>
      </c>
      <c r="B10" s="1" t="s">
        <v>5</v>
      </c>
      <c r="C10" s="11">
        <v>94220</v>
      </c>
      <c r="D10" s="11">
        <v>74241</v>
      </c>
      <c r="E10" s="13">
        <f t="shared" si="0"/>
        <v>78.795372532371047</v>
      </c>
    </row>
    <row r="11" spans="1:5" ht="48" customHeight="1" x14ac:dyDescent="0.25">
      <c r="A11" s="2">
        <v>7</v>
      </c>
      <c r="B11" s="1" t="s">
        <v>6</v>
      </c>
      <c r="C11" s="11">
        <v>12231</v>
      </c>
      <c r="D11" s="11">
        <v>9842</v>
      </c>
      <c r="E11" s="13">
        <f t="shared" si="0"/>
        <v>80.467664132123289</v>
      </c>
    </row>
    <row r="12" spans="1:5" ht="34.5" customHeight="1" x14ac:dyDescent="0.25">
      <c r="A12" s="2">
        <v>8</v>
      </c>
      <c r="B12" s="1" t="s">
        <v>7</v>
      </c>
      <c r="C12" s="11">
        <v>540306</v>
      </c>
      <c r="D12" s="11">
        <v>176814</v>
      </c>
      <c r="E12" s="13">
        <f t="shared" si="0"/>
        <v>32.724789286071228</v>
      </c>
    </row>
    <row r="13" spans="1:5" ht="48" customHeight="1" x14ac:dyDescent="0.25">
      <c r="A13" s="2">
        <v>9</v>
      </c>
      <c r="B13" s="1" t="s">
        <v>8</v>
      </c>
      <c r="C13" s="11">
        <v>362786</v>
      </c>
      <c r="D13" s="11">
        <v>196138</v>
      </c>
      <c r="E13" s="13">
        <f t="shared" si="0"/>
        <v>54.064379551581375</v>
      </c>
    </row>
    <row r="14" spans="1:5" ht="39" customHeight="1" x14ac:dyDescent="0.25">
      <c r="A14" s="2">
        <v>10</v>
      </c>
      <c r="B14" s="1" t="s">
        <v>9</v>
      </c>
      <c r="C14" s="11">
        <v>3550</v>
      </c>
      <c r="D14" s="11">
        <v>2303</v>
      </c>
      <c r="E14" s="13">
        <f t="shared" si="0"/>
        <v>64.873239436619727</v>
      </c>
    </row>
    <row r="15" spans="1:5" ht="48" customHeight="1" x14ac:dyDescent="0.25">
      <c r="A15" s="2">
        <v>11</v>
      </c>
      <c r="B15" s="1" t="s">
        <v>10</v>
      </c>
      <c r="C15" s="11">
        <v>75583</v>
      </c>
      <c r="D15" s="11">
        <v>36126</v>
      </c>
      <c r="E15" s="13">
        <f t="shared" si="0"/>
        <v>47.796462167418603</v>
      </c>
    </row>
    <row r="16" spans="1:5" ht="33" customHeight="1" x14ac:dyDescent="0.25">
      <c r="A16" s="2">
        <v>12</v>
      </c>
      <c r="B16" s="1" t="s">
        <v>11</v>
      </c>
      <c r="C16" s="11">
        <v>124496</v>
      </c>
      <c r="D16" s="11">
        <v>36124</v>
      </c>
      <c r="E16" s="13">
        <f t="shared" si="0"/>
        <v>29.016193291350728</v>
      </c>
    </row>
    <row r="17" spans="1:7" ht="39" customHeight="1" x14ac:dyDescent="0.25">
      <c r="A17" s="2">
        <v>13</v>
      </c>
      <c r="B17" s="1" t="s">
        <v>12</v>
      </c>
      <c r="C17" s="11">
        <v>61471</v>
      </c>
      <c r="D17" s="11">
        <v>54015</v>
      </c>
      <c r="E17" s="13">
        <f t="shared" si="0"/>
        <v>87.870703258447065</v>
      </c>
    </row>
    <row r="18" spans="1:7" ht="48" customHeight="1" x14ac:dyDescent="0.25">
      <c r="A18" s="2">
        <v>14</v>
      </c>
      <c r="B18" s="1" t="s">
        <v>13</v>
      </c>
      <c r="C18" s="11">
        <v>4196</v>
      </c>
      <c r="D18" s="11">
        <v>1434</v>
      </c>
      <c r="E18" s="13">
        <f t="shared" si="0"/>
        <v>34.175405147759768</v>
      </c>
    </row>
    <row r="19" spans="1:7" ht="36.75" customHeight="1" x14ac:dyDescent="0.25">
      <c r="A19" s="2">
        <v>15</v>
      </c>
      <c r="B19" s="1" t="s">
        <v>14</v>
      </c>
      <c r="C19" s="11">
        <v>160703</v>
      </c>
      <c r="D19" s="11">
        <v>60790</v>
      </c>
      <c r="E19" s="13">
        <f t="shared" si="0"/>
        <v>37.827545223175676</v>
      </c>
    </row>
    <row r="20" spans="1:7" ht="36.75" customHeight="1" x14ac:dyDescent="0.25">
      <c r="A20" s="2">
        <v>16</v>
      </c>
      <c r="B20" s="1" t="s">
        <v>15</v>
      </c>
      <c r="C20" s="11">
        <v>73386</v>
      </c>
      <c r="D20" s="11">
        <v>57990</v>
      </c>
      <c r="E20" s="13">
        <f t="shared" si="0"/>
        <v>79.020521625378137</v>
      </c>
    </row>
    <row r="21" spans="1:7" ht="48" customHeight="1" x14ac:dyDescent="0.25">
      <c r="A21" s="2">
        <v>17</v>
      </c>
      <c r="B21" s="1" t="s">
        <v>16</v>
      </c>
      <c r="C21" s="11">
        <v>428285</v>
      </c>
      <c r="D21" s="11">
        <v>341892</v>
      </c>
      <c r="E21" s="13">
        <f t="shared" si="0"/>
        <v>79.828151814796229</v>
      </c>
    </row>
    <row r="22" spans="1:7" ht="48" customHeight="1" x14ac:dyDescent="0.25">
      <c r="A22" s="2">
        <v>18</v>
      </c>
      <c r="B22" s="1" t="s">
        <v>17</v>
      </c>
      <c r="C22" s="11">
        <v>3169</v>
      </c>
      <c r="D22" s="11">
        <v>1937</v>
      </c>
      <c r="E22" s="13">
        <f t="shared" si="0"/>
        <v>61.123382770590098</v>
      </c>
    </row>
    <row r="23" spans="1:7" ht="33.75" customHeight="1" x14ac:dyDescent="0.25">
      <c r="A23" s="2">
        <v>19</v>
      </c>
      <c r="B23" s="1" t="s">
        <v>18</v>
      </c>
      <c r="C23" s="11">
        <v>87223</v>
      </c>
      <c r="D23" s="11">
        <v>62481</v>
      </c>
      <c r="E23" s="13">
        <f t="shared" si="0"/>
        <v>71.633628744711828</v>
      </c>
    </row>
    <row r="24" spans="1:7" ht="36" customHeight="1" x14ac:dyDescent="0.25">
      <c r="A24" s="2">
        <v>20</v>
      </c>
      <c r="B24" s="1" t="s">
        <v>19</v>
      </c>
      <c r="C24" s="11">
        <v>503096</v>
      </c>
      <c r="D24" s="11">
        <v>389977</v>
      </c>
      <c r="E24" s="13">
        <f t="shared" si="0"/>
        <v>77.51542449154833</v>
      </c>
    </row>
    <row r="25" spans="1:7" ht="48" customHeight="1" x14ac:dyDescent="0.25">
      <c r="A25" s="2">
        <v>21</v>
      </c>
      <c r="B25" s="1" t="s">
        <v>20</v>
      </c>
      <c r="C25" s="11">
        <v>2184</v>
      </c>
      <c r="D25" s="11">
        <v>1310</v>
      </c>
      <c r="E25" s="13">
        <f t="shared" si="0"/>
        <v>59.981684981684978</v>
      </c>
    </row>
    <row r="26" spans="1:7" ht="48" customHeight="1" x14ac:dyDescent="0.25">
      <c r="A26" s="2">
        <v>22</v>
      </c>
      <c r="B26" s="1" t="s">
        <v>29</v>
      </c>
      <c r="C26" s="11">
        <v>60068</v>
      </c>
      <c r="D26" s="11">
        <v>53766</v>
      </c>
      <c r="E26" s="13">
        <f t="shared" si="0"/>
        <v>89.50855696876873</v>
      </c>
    </row>
    <row r="27" spans="1:7" ht="16.5" x14ac:dyDescent="0.25">
      <c r="A27" s="14" t="s">
        <v>23</v>
      </c>
      <c r="B27" s="14"/>
      <c r="C27" s="12">
        <f>SUM(C5:C26)</f>
        <v>5604324</v>
      </c>
      <c r="D27" s="12">
        <f>SUM(D5:D26)</f>
        <v>3267410</v>
      </c>
      <c r="E27" s="13">
        <f t="shared" si="0"/>
        <v>58.30158998658893</v>
      </c>
    </row>
    <row r="31" spans="1:7" x14ac:dyDescent="0.25">
      <c r="C31" s="3"/>
      <c r="D31" s="3"/>
      <c r="E31" s="3"/>
      <c r="F31" s="3"/>
      <c r="G31" s="3"/>
    </row>
    <row r="32" spans="1:7" ht="17.25" x14ac:dyDescent="0.3">
      <c r="C32" s="4"/>
      <c r="D32" s="5"/>
      <c r="E32" s="6"/>
      <c r="F32" s="3"/>
      <c r="G32" s="3"/>
    </row>
    <row r="33" spans="3:7" x14ac:dyDescent="0.25">
      <c r="C33" s="3"/>
      <c r="D33" s="3"/>
      <c r="E33" s="3"/>
      <c r="F33" s="3"/>
      <c r="G33" s="3"/>
    </row>
    <row r="34" spans="3:7" x14ac:dyDescent="0.25">
      <c r="C34" s="7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  <row r="37" spans="3:7" x14ac:dyDescent="0.25">
      <c r="C37" s="3"/>
      <c r="D37" s="3"/>
      <c r="E37" s="3"/>
      <c r="F37" s="3"/>
      <c r="G37" s="3"/>
    </row>
  </sheetData>
  <mergeCells count="3">
    <mergeCell ref="A1:E1"/>
    <mergeCell ref="A2:E2"/>
    <mergeCell ref="A27:B27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9 мес 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2017-10-26T06:35:28Z</dcterms:modified>
</cp:coreProperties>
</file>