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 квартал 2016" sheetId="6" r:id="rId1"/>
  </sheets>
  <calcPr calcId="145621"/>
</workbook>
</file>

<file path=xl/calcChain.xml><?xml version="1.0" encoding="utf-8"?>
<calcChain xmlns="http://schemas.openxmlformats.org/spreadsheetml/2006/main">
  <c r="E25" i="6" l="1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26" i="6" l="1"/>
</calcChain>
</file>

<file path=xl/sharedStrings.xml><?xml version="1.0" encoding="utf-8"?>
<sst xmlns="http://schemas.openxmlformats.org/spreadsheetml/2006/main" count="30" uniqueCount="30">
  <si>
    <t>Образование 21 века на 2014-2020 годы</t>
  </si>
  <si>
    <t>Доступная среда Нефтеюганского района на 2014-2020 годы</t>
  </si>
  <si>
    <t>Развитие культуры Нефтеюганского района на 2014-2020 годы</t>
  </si>
  <si>
    <t>Информационное общество – Югра на 2014-2020 годы</t>
  </si>
  <si>
    <t>Развитие физической культуры и спорта в Нефтеюганском районе на 2014-2020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</si>
  <si>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2014-2020 годах</t>
  </si>
  <si>
    <t>Социально-экономическое развитие населения района из числа коренных малочисленных народов Севера Нефтеюганского района на 2014-2020 годы</t>
  </si>
  <si>
    <t>Доступное жилье – жителям Нефтеюганского района на 2014-2020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</si>
  <si>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2014-2020 годы</t>
  </si>
  <si>
    <t>Обеспечение прав и законных интересов населения Нефтеюганского района в отдельных сферах жизнедеятельности в 2014-2020 годах</t>
  </si>
  <si>
    <t>Защита населения и территорий от чрезвычайных ситуаций, обеспечение пожарной безопасности в Нефтеюганском районе на 2014-2020 годы</t>
  </si>
  <si>
    <t>Обеспечение экологической безопасности Нефтеюганского района на 2014-2020 годы</t>
  </si>
  <si>
    <t>Развитие гражданского общества Нефтеюганского района на 2014-2020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</si>
  <si>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2014-2020 годы</t>
  </si>
  <si>
    <t>Развитие транспортной системы Нефтеюганского района на период 2014-2020 годы</t>
  </si>
  <si>
    <t>Управление имуществом муниципального образования Нефтеюганский район на 2014-2020 годы</t>
  </si>
  <si>
    <t>Управление муниципальными финансами в Нефтеюганском районе на 2014-2020 годы</t>
  </si>
  <si>
    <t>Улучшение условий и охраны труда, развитие социального партнерства в муниципальном образовании Нефтеюганский район на 2014-2020 годы</t>
  </si>
  <si>
    <t>Социальная поддержка жителей Нефтеюганского района на 2014-2020 годы</t>
  </si>
  <si>
    <t>Совершенствование муниципального управления в Нефтеюганском районе на 2014-2020 годы</t>
  </si>
  <si>
    <t>Профилактика экстремизма, гармонизация межэтнических и межкультурных отношений в Нефтеюганском районе на 2014-2020 годы</t>
  </si>
  <si>
    <t>%</t>
  </si>
  <si>
    <t>№</t>
  </si>
  <si>
    <t>ИТОГО</t>
  </si>
  <si>
    <t>тыс.рублей</t>
  </si>
  <si>
    <t>Наименование муниципальной программы</t>
  </si>
  <si>
    <t>Сведения по расходам в разрезе муниципальных программ  в сравнении с запланированными значениями на соответствующий период</t>
  </si>
  <si>
    <t>Запланированно</t>
  </si>
  <si>
    <t xml:space="preserve">Исполнено </t>
  </si>
  <si>
    <t>на 01.04.2016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</si>
</sst>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0" borderId="0"/>
    <xf numFmtId="164" fontId="11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26</v>
      </c>
      <c r="B1" s="15"/>
      <c r="C1" s="15"/>
      <c r="D1" s="15"/>
      <c r="E1" s="15"/>
    </row>
    <row r="2" spans="1:5" ht="21.75" customHeight="1" x14ac:dyDescent="0.25">
      <c r="A2" s="15" t="s">
        <v>29</v>
      </c>
      <c r="B2" s="15"/>
      <c r="C2" s="15"/>
      <c r="D2" s="15"/>
      <c r="E2" s="15"/>
    </row>
    <row r="3" spans="1:5" x14ac:dyDescent="0.25">
      <c r="E3" s="8" t="s">
        <v>24</v>
      </c>
    </row>
    <row r="4" spans="1:5" ht="18.75" x14ac:dyDescent="0.25">
      <c r="A4" s="9" t="s">
        <v>22</v>
      </c>
      <c r="B4" s="9" t="s">
        <v>25</v>
      </c>
      <c r="C4" s="10" t="s">
        <v>27</v>
      </c>
      <c r="D4" s="9" t="s">
        <v>28</v>
      </c>
      <c r="E4" s="9" t="s">
        <v>21</v>
      </c>
    </row>
    <row r="5" spans="1:5" ht="31.5" customHeight="1" x14ac:dyDescent="0.25">
      <c r="A5" s="2">
        <v>1</v>
      </c>
      <c r="B5" s="1" t="s">
        <v>0</v>
      </c>
      <c r="C5" s="11">
        <v>1440352</v>
      </c>
      <c r="D5" s="11">
        <v>284716</v>
      </c>
      <c r="E5" s="13">
        <f>IF(D5=0,0,D5/C5*100)</f>
        <v>19.767112483615115</v>
      </c>
    </row>
    <row r="6" spans="1:5" ht="25.5" customHeight="1" x14ac:dyDescent="0.25">
      <c r="A6" s="2">
        <v>2</v>
      </c>
      <c r="B6" s="1" t="s">
        <v>1</v>
      </c>
      <c r="C6" s="11">
        <v>2639</v>
      </c>
      <c r="D6" s="11">
        <v>19</v>
      </c>
      <c r="E6" s="13">
        <f t="shared" ref="E6:E26" si="0">IF(D6=0,0,D6/C6*100)</f>
        <v>0.71996968548692686</v>
      </c>
    </row>
    <row r="7" spans="1:5" ht="27.75" customHeight="1" x14ac:dyDescent="0.25">
      <c r="A7" s="2">
        <v>3</v>
      </c>
      <c r="B7" s="1" t="s">
        <v>2</v>
      </c>
      <c r="C7" s="11">
        <v>478273</v>
      </c>
      <c r="D7" s="11">
        <v>88379</v>
      </c>
      <c r="E7" s="13">
        <f t="shared" si="0"/>
        <v>18.47877676557113</v>
      </c>
    </row>
    <row r="8" spans="1:5" ht="31.5" customHeight="1" x14ac:dyDescent="0.25">
      <c r="A8" s="2">
        <v>4</v>
      </c>
      <c r="B8" s="1" t="s">
        <v>3</v>
      </c>
      <c r="C8" s="11">
        <v>5607</v>
      </c>
      <c r="D8" s="11">
        <v>1094</v>
      </c>
      <c r="E8" s="13">
        <f t="shared" si="0"/>
        <v>19.511325129302655</v>
      </c>
    </row>
    <row r="9" spans="1:5" ht="48" customHeight="1" x14ac:dyDescent="0.25">
      <c r="A9" s="2">
        <v>5</v>
      </c>
      <c r="B9" s="1" t="s">
        <v>4</v>
      </c>
      <c r="C9" s="11">
        <v>91306</v>
      </c>
      <c r="D9" s="11">
        <v>24483</v>
      </c>
      <c r="E9" s="13">
        <f t="shared" si="0"/>
        <v>26.814229075854819</v>
      </c>
    </row>
    <row r="10" spans="1:5" ht="47.25" customHeight="1" x14ac:dyDescent="0.25">
      <c r="A10" s="2">
        <v>6</v>
      </c>
      <c r="B10" s="1" t="s">
        <v>5</v>
      </c>
      <c r="C10" s="11">
        <v>65912</v>
      </c>
      <c r="D10" s="11">
        <v>17877</v>
      </c>
      <c r="E10" s="13">
        <f t="shared" si="0"/>
        <v>27.122527005704576</v>
      </c>
    </row>
    <row r="11" spans="1:5" ht="48" customHeight="1" x14ac:dyDescent="0.25">
      <c r="A11" s="2">
        <v>7</v>
      </c>
      <c r="B11" s="1" t="s">
        <v>6</v>
      </c>
      <c r="C11" s="11">
        <v>6785</v>
      </c>
      <c r="D11" s="11">
        <v>14</v>
      </c>
      <c r="E11" s="13">
        <f t="shared" si="0"/>
        <v>0.20633750921149593</v>
      </c>
    </row>
    <row r="12" spans="1:5" ht="34.5" customHeight="1" x14ac:dyDescent="0.25">
      <c r="A12" s="2">
        <v>8</v>
      </c>
      <c r="B12" s="1" t="s">
        <v>7</v>
      </c>
      <c r="C12" s="11">
        <v>246709</v>
      </c>
      <c r="D12" s="11">
        <v>17246</v>
      </c>
      <c r="E12" s="13">
        <f t="shared" si="0"/>
        <v>6.9904219140769079</v>
      </c>
    </row>
    <row r="13" spans="1:5" ht="48" customHeight="1" x14ac:dyDescent="0.25">
      <c r="A13" s="2">
        <v>9</v>
      </c>
      <c r="B13" s="1" t="s">
        <v>8</v>
      </c>
      <c r="C13" s="11">
        <v>185831</v>
      </c>
      <c r="D13" s="11">
        <v>28824</v>
      </c>
      <c r="E13" s="13">
        <f t="shared" si="0"/>
        <v>15.510867401025664</v>
      </c>
    </row>
    <row r="14" spans="1:5" ht="39" customHeight="1" x14ac:dyDescent="0.25">
      <c r="A14" s="2">
        <v>10</v>
      </c>
      <c r="B14" s="1" t="s">
        <v>9</v>
      </c>
      <c r="C14" s="11">
        <v>2188</v>
      </c>
      <c r="D14" s="11">
        <v>322</v>
      </c>
      <c r="E14" s="13">
        <f t="shared" si="0"/>
        <v>14.716636197440586</v>
      </c>
    </row>
    <row r="15" spans="1:5" ht="48" customHeight="1" x14ac:dyDescent="0.25">
      <c r="A15" s="2">
        <v>11</v>
      </c>
      <c r="B15" s="1" t="s">
        <v>10</v>
      </c>
      <c r="C15" s="11">
        <v>49078</v>
      </c>
      <c r="D15" s="11">
        <v>6336</v>
      </c>
      <c r="E15" s="13">
        <f t="shared" si="0"/>
        <v>12.910061534699866</v>
      </c>
    </row>
    <row r="16" spans="1:5" ht="33" customHeight="1" x14ac:dyDescent="0.25">
      <c r="A16" s="2">
        <v>12</v>
      </c>
      <c r="B16" s="1" t="s">
        <v>11</v>
      </c>
      <c r="C16" s="11">
        <v>70992</v>
      </c>
      <c r="D16" s="11">
        <v>2200</v>
      </c>
      <c r="E16" s="13">
        <f t="shared" si="0"/>
        <v>3.0989407257155732</v>
      </c>
    </row>
    <row r="17" spans="1:7" ht="39" customHeight="1" x14ac:dyDescent="0.25">
      <c r="A17" s="2">
        <v>13</v>
      </c>
      <c r="B17" s="1" t="s">
        <v>12</v>
      </c>
      <c r="C17" s="11">
        <v>40983</v>
      </c>
      <c r="D17" s="11">
        <v>10930</v>
      </c>
      <c r="E17" s="13">
        <f t="shared" si="0"/>
        <v>26.669594710001711</v>
      </c>
    </row>
    <row r="18" spans="1:7" ht="48" customHeight="1" x14ac:dyDescent="0.25">
      <c r="A18" s="2">
        <v>14</v>
      </c>
      <c r="B18" s="1" t="s">
        <v>13</v>
      </c>
      <c r="C18" s="11">
        <v>4113</v>
      </c>
      <c r="D18" s="11">
        <v>9</v>
      </c>
      <c r="E18" s="13">
        <f t="shared" si="0"/>
        <v>0.21881838074398249</v>
      </c>
    </row>
    <row r="19" spans="1:7" ht="36.75" customHeight="1" x14ac:dyDescent="0.25">
      <c r="A19" s="2">
        <v>15</v>
      </c>
      <c r="B19" s="1" t="s">
        <v>14</v>
      </c>
      <c r="C19" s="11">
        <v>136825</v>
      </c>
      <c r="D19" s="11">
        <v>3359</v>
      </c>
      <c r="E19" s="13">
        <f t="shared" si="0"/>
        <v>2.4549607162433764</v>
      </c>
    </row>
    <row r="20" spans="1:7" ht="36.75" customHeight="1" x14ac:dyDescent="0.25">
      <c r="A20" s="2">
        <v>16</v>
      </c>
      <c r="B20" s="1" t="s">
        <v>15</v>
      </c>
      <c r="C20" s="11">
        <v>42868</v>
      </c>
      <c r="D20" s="11">
        <v>10970</v>
      </c>
      <c r="E20" s="13">
        <f t="shared" si="0"/>
        <v>25.590183820098911</v>
      </c>
    </row>
    <row r="21" spans="1:7" ht="48" customHeight="1" x14ac:dyDescent="0.25">
      <c r="A21" s="2">
        <v>17</v>
      </c>
      <c r="B21" s="1" t="s">
        <v>16</v>
      </c>
      <c r="C21" s="11">
        <v>399288</v>
      </c>
      <c r="D21" s="11">
        <v>90731</v>
      </c>
      <c r="E21" s="13">
        <f t="shared" si="0"/>
        <v>22.723197291178298</v>
      </c>
    </row>
    <row r="22" spans="1:7" ht="48" customHeight="1" x14ac:dyDescent="0.25">
      <c r="A22" s="2">
        <v>18</v>
      </c>
      <c r="B22" s="1" t="s">
        <v>17</v>
      </c>
      <c r="C22" s="11">
        <v>2983</v>
      </c>
      <c r="D22" s="11">
        <v>510</v>
      </c>
      <c r="E22" s="13">
        <f t="shared" si="0"/>
        <v>17.09688233322159</v>
      </c>
    </row>
    <row r="23" spans="1:7" ht="33.75" customHeight="1" x14ac:dyDescent="0.25">
      <c r="A23" s="2">
        <v>19</v>
      </c>
      <c r="B23" s="1" t="s">
        <v>18</v>
      </c>
      <c r="C23" s="11">
        <v>88256</v>
      </c>
      <c r="D23" s="11">
        <v>10658</v>
      </c>
      <c r="E23" s="13">
        <f t="shared" si="0"/>
        <v>12.07623277737491</v>
      </c>
    </row>
    <row r="24" spans="1:7" ht="36" customHeight="1" x14ac:dyDescent="0.25">
      <c r="A24" s="2">
        <v>20</v>
      </c>
      <c r="B24" s="1" t="s">
        <v>19</v>
      </c>
      <c r="C24" s="11">
        <v>426309</v>
      </c>
      <c r="D24" s="11">
        <v>119610</v>
      </c>
      <c r="E24" s="13">
        <f t="shared" si="0"/>
        <v>28.057113502177998</v>
      </c>
    </row>
    <row r="25" spans="1:7" ht="48" customHeight="1" x14ac:dyDescent="0.25">
      <c r="A25" s="2">
        <v>21</v>
      </c>
      <c r="B25" s="1" t="s">
        <v>20</v>
      </c>
      <c r="C25" s="11">
        <v>826</v>
      </c>
      <c r="D25" s="11">
        <v>0</v>
      </c>
      <c r="E25" s="13">
        <f t="shared" si="0"/>
        <v>0</v>
      </c>
    </row>
    <row r="26" spans="1:7" ht="16.5" x14ac:dyDescent="0.25">
      <c r="A26" s="14" t="s">
        <v>23</v>
      </c>
      <c r="B26" s="14"/>
      <c r="C26" s="12">
        <v>3788124</v>
      </c>
      <c r="D26" s="12">
        <v>718288</v>
      </c>
      <c r="E26" s="13">
        <f t="shared" si="0"/>
        <v>18.961575703435262</v>
      </c>
    </row>
    <row r="30" spans="1:7" x14ac:dyDescent="0.25">
      <c r="C30" s="3"/>
      <c r="D30" s="3"/>
      <c r="E30" s="3"/>
      <c r="F30" s="3"/>
      <c r="G30" s="3"/>
    </row>
    <row r="31" spans="1:7" ht="17.25" x14ac:dyDescent="0.3">
      <c r="C31" s="4"/>
      <c r="D31" s="5"/>
      <c r="E31" s="6"/>
      <c r="F31" s="3"/>
      <c r="G31" s="3"/>
    </row>
    <row r="32" spans="1:7" x14ac:dyDescent="0.25">
      <c r="C32" s="3"/>
      <c r="D32" s="3"/>
      <c r="E32" s="3"/>
      <c r="F32" s="3"/>
      <c r="G32" s="3"/>
    </row>
    <row r="33" spans="3:7" x14ac:dyDescent="0.25">
      <c r="C33" s="7"/>
      <c r="D33" s="3"/>
      <c r="E33" s="3"/>
      <c r="F33" s="3"/>
      <c r="G33" s="3"/>
    </row>
    <row r="34" spans="3:7" x14ac:dyDescent="0.25">
      <c r="C34" s="3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</sheetData>
  <mergeCells count="3">
    <mergeCell ref="A1:E1"/>
    <mergeCell ref="A26:B26"/>
    <mergeCell ref="A2:E2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квартал 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2017-10-26T06:28:30Z</dcterms:modified>
</cp:coreProperties>
</file>