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960" yWindow="1740" windowWidth="14805" windowHeight="7950"/>
  </bookViews>
  <sheets>
    <sheet name="точно" sheetId="5" r:id="rId1"/>
    <sheet name="2018-2020" sheetId="1" r:id="rId2"/>
    <sheet name="2017-2022" sheetId="4" r:id="rId3"/>
    <sheet name="Лист2" sheetId="2" r:id="rId4"/>
    <sheet name="Лист3" sheetId="3" r:id="rId5"/>
  </sheets>
  <calcPr calcId="144525"/>
  <customWorkbookViews>
    <customWorkbookView name="Крамич Наталья Валерьевна - Личное представление" guid="{9D86DE59-76BE-47A1-948A-ED72BFB8DECD}" mergeInterval="0" personalView="1" maximized="1" windowWidth="1792" windowHeight="828" activeSheetId="1"/>
    <customWorkbookView name="Ракова Екатерина Александровна - Личное представление" guid="{41627D7E-01FE-4618-95B2-FB47B6255CC7}" mergeInterval="0" personalView="1" xWindow="885" yWindow="41" windowWidth="967" windowHeight="496" activeSheetId="1"/>
  </customWorkbookViews>
</workbook>
</file>

<file path=xl/calcChain.xml><?xml version="1.0" encoding="utf-8"?>
<calcChain xmlns="http://schemas.openxmlformats.org/spreadsheetml/2006/main">
  <c r="C8" i="5" l="1"/>
  <c r="E8" i="5" l="1"/>
  <c r="D8" i="5"/>
  <c r="I12" i="4" l="1"/>
  <c r="H12" i="4"/>
  <c r="G12" i="4"/>
  <c r="F12" i="4"/>
  <c r="E12" i="4"/>
  <c r="C12" i="4"/>
  <c r="D6" i="4"/>
  <c r="D12" i="4" s="1"/>
  <c r="C12" i="1" l="1"/>
  <c r="D12" i="1"/>
  <c r="E12" i="1"/>
</calcChain>
</file>

<file path=xl/sharedStrings.xml><?xml version="1.0" encoding="utf-8"?>
<sst xmlns="http://schemas.openxmlformats.org/spreadsheetml/2006/main" count="58" uniqueCount="30">
  <si>
    <t xml:space="preserve">Прогноз основных характеристик </t>
  </si>
  <si>
    <t>(консолидированного) бюджета Нефтеюганского  района</t>
  </si>
  <si>
    <t>тыс. рублей</t>
  </si>
  <si>
    <t>№</t>
  </si>
  <si>
    <t>Наименование показателя</t>
  </si>
  <si>
    <t>2017 год</t>
  </si>
  <si>
    <t>2018 год</t>
  </si>
  <si>
    <t>2019 год</t>
  </si>
  <si>
    <t>2020 год</t>
  </si>
  <si>
    <t>2021 год</t>
  </si>
  <si>
    <t>2022 год</t>
  </si>
  <si>
    <t>Консолидированный бюджет Нефтеюганского района</t>
  </si>
  <si>
    <t>Доходы бюджета - всего</t>
  </si>
  <si>
    <t>в том числе:</t>
  </si>
  <si>
    <t>1.1.</t>
  </si>
  <si>
    <t>- налоговые доходы</t>
  </si>
  <si>
    <t>1.2.</t>
  </si>
  <si>
    <t>- неналоговые доходы</t>
  </si>
  <si>
    <t>1.3.</t>
  </si>
  <si>
    <t xml:space="preserve">- безвозмездные поступления </t>
  </si>
  <si>
    <t>Расходы бюджета  - всего</t>
  </si>
  <si>
    <t xml:space="preserve">Дефицит (профицит) бюджета </t>
  </si>
  <si>
    <t>в %%</t>
  </si>
  <si>
    <t xml:space="preserve"> по реш. Думы от 07.06.2017г. № 118</t>
  </si>
  <si>
    <t>отчет по СКИФу на 01.07.2017 г.</t>
  </si>
  <si>
    <t>2017-</t>
  </si>
  <si>
    <t xml:space="preserve">Основные параметры консолидированного бюджета Нефтеюганского района на 2018 год и плановый </t>
  </si>
  <si>
    <t xml:space="preserve">период 2019 и 2020 годов </t>
  </si>
  <si>
    <t xml:space="preserve">Доходы бюджета </t>
  </si>
  <si>
    <t xml:space="preserve">Расходы бюджета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</si>
</sst>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3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10"/>
  <sheetViews>
    <sheetView tabSelected="1" workbookViewId="0">
      <selection activeCell="B10" sqref="B10"/>
    </sheetView>
  </sheetViews>
  <sheetFormatPr defaultRowHeight="15" x14ac:dyDescent="0.25"/>
  <cols>
    <col min="1" max="1" width="5.28515625" customWidth="1"/>
    <col min="2" max="2" width="52" customWidth="1"/>
    <col min="3" max="3" width="26.7109375" customWidth="1"/>
    <col min="4" max="4" width="23.140625" customWidth="1"/>
    <col min="5" max="5" width="28.5703125" customWidth="1"/>
  </cols>
  <sheetData>
    <row r="1" spans="1:5" ht="18.75" x14ac:dyDescent="0.25">
      <c r="A1" s="19" t="s">
        <v>26</v>
      </c>
      <c r="B1" s="19"/>
      <c r="C1" s="19"/>
      <c r="D1" s="19"/>
      <c r="E1" s="19"/>
    </row>
    <row r="2" spans="1:5" ht="18.75" x14ac:dyDescent="0.25">
      <c r="A2" s="19" t="s">
        <v>27</v>
      </c>
      <c r="B2" s="19"/>
      <c r="C2" s="19"/>
      <c r="D2" s="19"/>
      <c r="E2" s="19"/>
    </row>
    <row r="3" spans="1:5" ht="18.75" x14ac:dyDescent="0.25">
      <c r="A3" s="20" t="s">
        <v>2</v>
      </c>
      <c r="B3" s="20"/>
      <c r="C3" s="20"/>
      <c r="D3" s="20"/>
      <c r="E3" s="20"/>
    </row>
    <row r="4" spans="1:5" ht="32.25" customHeight="1" x14ac:dyDescent="0.25">
      <c r="A4" s="21" t="s">
        <v>3</v>
      </c>
      <c r="B4" s="21" t="s">
        <v>4</v>
      </c>
      <c r="C4" s="21" t="s">
        <v>6</v>
      </c>
      <c r="D4" s="21" t="s">
        <v>7</v>
      </c>
      <c r="E4" s="21" t="s">
        <v>8</v>
      </c>
    </row>
    <row r="5" spans="1:5" ht="16.5" customHeight="1" x14ac:dyDescent="0.25">
      <c r="A5" s="22"/>
      <c r="B5" s="22"/>
      <c r="C5" s="22"/>
      <c r="D5" s="22"/>
      <c r="E5" s="22"/>
    </row>
    <row r="6" spans="1:5" ht="61.5" customHeight="1" x14ac:dyDescent="0.25">
      <c r="A6" s="21">
        <v>1</v>
      </c>
      <c r="B6" s="23" t="s">
        <v>28</v>
      </c>
      <c r="C6" s="24">
        <v>4256559.4000000004</v>
      </c>
      <c r="D6" s="24">
        <v>4153417.6</v>
      </c>
      <c r="E6" s="24">
        <v>4216276</v>
      </c>
    </row>
    <row r="7" spans="1:5" ht="51" customHeight="1" x14ac:dyDescent="0.25">
      <c r="A7" s="21">
        <v>2</v>
      </c>
      <c r="B7" s="23" t="s">
        <v>29</v>
      </c>
      <c r="C7" s="24">
        <v>4408559.4000000004</v>
      </c>
      <c r="D7" s="24">
        <v>4306417.5999999996</v>
      </c>
      <c r="E7" s="24">
        <v>4370276</v>
      </c>
    </row>
    <row r="8" spans="1:5" ht="53.25" customHeight="1" x14ac:dyDescent="0.25">
      <c r="A8" s="21">
        <v>3</v>
      </c>
      <c r="B8" s="23" t="s">
        <v>21</v>
      </c>
      <c r="C8" s="24">
        <f>C6-C7</f>
        <v>-152000</v>
      </c>
      <c r="D8" s="24">
        <f>D6-D7</f>
        <v>-152999.99999999953</v>
      </c>
      <c r="E8" s="24">
        <f>E6-E7</f>
        <v>-154000</v>
      </c>
    </row>
    <row r="10" spans="1:5" ht="66.75" customHeight="1" x14ac:dyDescent="0.25"/>
  </sheetData>
  <mergeCells count="4">
    <mergeCell ref="A1:E1"/>
    <mergeCell ref="A2:E2"/>
    <mergeCell ref="A3:E3"/>
    <mergeCell ref="A5:E5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15"/>
  <sheetViews>
    <sheetView workbookViewId="0">
      <selection activeCell="J20" sqref="J20"/>
    </sheetView>
  </sheetViews>
  <sheetFormatPr defaultRowHeight="15" x14ac:dyDescent="0.25"/>
  <cols>
    <col min="1" max="1" width="5.28515625" customWidth="1"/>
    <col min="2" max="2" width="21.140625" customWidth="1"/>
    <col min="3" max="3" width="13.140625" customWidth="1"/>
    <col min="4" max="4" width="12.28515625" customWidth="1"/>
    <col min="5" max="5" width="11.85546875" customWidth="1"/>
  </cols>
  <sheetData>
    <row r="1" spans="1:5" ht="16.5" x14ac:dyDescent="0.25">
      <c r="A1" s="16" t="s">
        <v>0</v>
      </c>
      <c r="B1" s="16"/>
      <c r="C1" s="16"/>
      <c r="D1" s="16"/>
      <c r="E1" s="16"/>
    </row>
    <row r="2" spans="1:5" ht="16.5" x14ac:dyDescent="0.25">
      <c r="A2" s="16" t="s">
        <v>1</v>
      </c>
      <c r="B2" s="16"/>
      <c r="C2" s="16"/>
      <c r="D2" s="16"/>
      <c r="E2" s="16"/>
    </row>
    <row r="3" spans="1:5" ht="16.5" x14ac:dyDescent="0.25">
      <c r="A3" s="17" t="s">
        <v>2</v>
      </c>
      <c r="B3" s="17"/>
      <c r="C3" s="17"/>
      <c r="D3" s="17"/>
      <c r="E3" s="17"/>
    </row>
    <row r="4" spans="1:5" ht="32.25" customHeight="1" x14ac:dyDescent="0.25">
      <c r="A4" s="1" t="s">
        <v>3</v>
      </c>
      <c r="B4" s="1" t="s">
        <v>4</v>
      </c>
      <c r="C4" s="1" t="s">
        <v>6</v>
      </c>
      <c r="D4" s="1" t="s">
        <v>7</v>
      </c>
      <c r="E4" s="1" t="s">
        <v>8</v>
      </c>
    </row>
    <row r="5" spans="1:5" ht="16.5" customHeight="1" x14ac:dyDescent="0.25">
      <c r="A5" s="18" t="s">
        <v>11</v>
      </c>
      <c r="B5" s="18"/>
      <c r="C5" s="18"/>
      <c r="D5" s="18"/>
      <c r="E5" s="18"/>
    </row>
    <row r="6" spans="1:5" ht="43.5" customHeight="1" x14ac:dyDescent="0.25">
      <c r="A6" s="1">
        <v>1</v>
      </c>
      <c r="B6" s="2" t="s">
        <v>12</v>
      </c>
      <c r="C6" s="6">
        <v>4178199.3000000007</v>
      </c>
      <c r="D6" s="6">
        <v>4143353.77</v>
      </c>
      <c r="E6" s="6">
        <v>4211044.4700000007</v>
      </c>
    </row>
    <row r="7" spans="1:5" ht="24.75" customHeight="1" x14ac:dyDescent="0.25">
      <c r="A7" s="1"/>
      <c r="B7" s="2" t="s">
        <v>13</v>
      </c>
      <c r="C7" s="6"/>
      <c r="D7" s="6"/>
      <c r="E7" s="6"/>
    </row>
    <row r="8" spans="1:5" ht="18" customHeight="1" x14ac:dyDescent="0.25">
      <c r="A8" s="1" t="s">
        <v>14</v>
      </c>
      <c r="B8" s="2" t="s">
        <v>15</v>
      </c>
      <c r="C8" s="6">
        <v>1384239.1</v>
      </c>
      <c r="D8" s="6">
        <v>1431178.0699999998</v>
      </c>
      <c r="E8" s="6">
        <v>1455388.7699999998</v>
      </c>
    </row>
    <row r="9" spans="1:5" ht="20.25" customHeight="1" x14ac:dyDescent="0.25">
      <c r="A9" s="1" t="s">
        <v>16</v>
      </c>
      <c r="B9" s="2" t="s">
        <v>17</v>
      </c>
      <c r="C9" s="6">
        <v>849377.7</v>
      </c>
      <c r="D9" s="6">
        <v>844225.39999999991</v>
      </c>
      <c r="E9" s="6">
        <v>841133.39999999991</v>
      </c>
    </row>
    <row r="10" spans="1:5" ht="30" x14ac:dyDescent="0.25">
      <c r="A10" s="1" t="s">
        <v>18</v>
      </c>
      <c r="B10" s="2" t="s">
        <v>19</v>
      </c>
      <c r="C10" s="6">
        <v>1944582.5000000007</v>
      </c>
      <c r="D10" s="6">
        <v>1867950.3000000003</v>
      </c>
      <c r="E10" s="6">
        <v>1914522.3000000003</v>
      </c>
    </row>
    <row r="11" spans="1:5" ht="33.75" customHeight="1" x14ac:dyDescent="0.25">
      <c r="A11" s="1">
        <v>2</v>
      </c>
      <c r="B11" s="2" t="s">
        <v>20</v>
      </c>
      <c r="C11" s="15">
        <v>4330199.3</v>
      </c>
      <c r="D11" s="15">
        <v>4296353.8</v>
      </c>
      <c r="E11" s="15">
        <v>4365044.5</v>
      </c>
    </row>
    <row r="12" spans="1:5" ht="30" x14ac:dyDescent="0.25">
      <c r="A12" s="1">
        <v>3</v>
      </c>
      <c r="B12" s="2" t="s">
        <v>21</v>
      </c>
      <c r="C12" s="10">
        <f t="shared" ref="C12:E12" si="0">C6-C11</f>
        <v>-151999.99999999907</v>
      </c>
      <c r="D12" s="10">
        <f t="shared" si="0"/>
        <v>-153000.0299999998</v>
      </c>
      <c r="E12" s="10">
        <f t="shared" si="0"/>
        <v>-154000.02999999933</v>
      </c>
    </row>
    <row r="13" spans="1:5" ht="27.75" customHeight="1" x14ac:dyDescent="0.25">
      <c r="A13" s="1"/>
      <c r="B13" s="4" t="s">
        <v>22</v>
      </c>
      <c r="C13" s="14">
        <v>6.7</v>
      </c>
      <c r="D13" s="14">
        <v>6.6</v>
      </c>
      <c r="E13" s="14">
        <v>6.6</v>
      </c>
    </row>
    <row r="15" spans="1:5" ht="66.75" customHeight="1" x14ac:dyDescent="0.25"/>
  </sheetData>
  <customSheetViews>
    <customSheetView guid="{9D86DE59-76BE-47A1-948A-ED72BFB8DECD}" showPageBreaks="1">
      <selection activeCell="C21" sqref="C21"/>
      <pageMargins left="0.70866141732283472" right="0.70866141732283472" top="0.74803149606299213" bottom="0.74803149606299213" header="0.31496062992125984" footer="0.31496062992125984"/>
      <pageSetup paperSize="9" scale="75" orientation="portrait" r:id="rId1"/>
    </customSheetView>
    <customSheetView guid="{41627D7E-01FE-4618-95B2-FB47B6255CC7}">
      <selection sqref="A1:H13"/>
      <pageMargins left="0.70866141732283472" right="0.70866141732283472" top="0.74803149606299213" bottom="0.74803149606299213" header="0.31496062992125984" footer="0.31496062992125984"/>
      <pageSetup paperSize="9" scale="85" orientation="portrait" r:id="rId2"/>
    </customSheetView>
  </customSheetViews>
  <mergeCells count="4">
    <mergeCell ref="A1:E1"/>
    <mergeCell ref="A2:E2"/>
    <mergeCell ref="A3:E3"/>
    <mergeCell ref="A5:E5"/>
  </mergeCells>
  <pageMargins left="0.70866141732283472" right="0.70866141732283472" top="0.74803149606299213" bottom="0.74803149606299213" header="0.31496062992125984" footer="0.31496062992125984"/>
  <pageSetup paperSize="9" scale="75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E19" sqref="E19"/>
    </sheetView>
  </sheetViews>
  <sheetFormatPr defaultRowHeight="15" x14ac:dyDescent="0.25"/>
  <cols>
    <col min="1" max="1" width="5.28515625" customWidth="1"/>
    <col min="2" max="2" width="21.140625" customWidth="1"/>
    <col min="3" max="3" width="12.140625" customWidth="1"/>
    <col min="4" max="4" width="12.7109375" customWidth="1"/>
    <col min="5" max="5" width="13.140625" customWidth="1"/>
    <col min="6" max="6" width="12.28515625" customWidth="1"/>
    <col min="7" max="7" width="11.85546875" customWidth="1"/>
    <col min="8" max="8" width="11.7109375" customWidth="1"/>
    <col min="9" max="9" width="12.7109375" customWidth="1"/>
  </cols>
  <sheetData>
    <row r="1" spans="1:12" ht="16.5" x14ac:dyDescent="0.25">
      <c r="A1" s="16" t="s">
        <v>0</v>
      </c>
      <c r="B1" s="16"/>
      <c r="C1" s="16"/>
      <c r="D1" s="16"/>
      <c r="E1" s="16"/>
      <c r="F1" s="16"/>
      <c r="G1" s="16"/>
      <c r="H1" s="16"/>
      <c r="I1" s="16"/>
    </row>
    <row r="2" spans="1:12" ht="16.5" x14ac:dyDescent="0.25">
      <c r="A2" s="16" t="s">
        <v>1</v>
      </c>
      <c r="B2" s="16"/>
      <c r="C2" s="16"/>
      <c r="D2" s="16"/>
      <c r="E2" s="16"/>
      <c r="F2" s="16"/>
      <c r="G2" s="16"/>
      <c r="H2" s="16"/>
      <c r="I2" s="16"/>
    </row>
    <row r="3" spans="1:12" ht="16.5" x14ac:dyDescent="0.25">
      <c r="A3" s="17" t="s">
        <v>2</v>
      </c>
      <c r="B3" s="17"/>
      <c r="C3" s="17"/>
      <c r="D3" s="17"/>
      <c r="E3" s="17"/>
      <c r="F3" s="17"/>
      <c r="G3" s="17"/>
      <c r="H3" s="17"/>
      <c r="I3" s="17"/>
    </row>
    <row r="4" spans="1:12" ht="32.25" customHeight="1" x14ac:dyDescent="0.25">
      <c r="A4" s="8" t="s">
        <v>3</v>
      </c>
      <c r="B4" s="8" t="s">
        <v>4</v>
      </c>
      <c r="C4" s="12" t="s">
        <v>5</v>
      </c>
      <c r="D4" s="12" t="s">
        <v>5</v>
      </c>
      <c r="E4" s="8" t="s">
        <v>6</v>
      </c>
      <c r="F4" s="8" t="s">
        <v>7</v>
      </c>
      <c r="G4" s="8" t="s">
        <v>8</v>
      </c>
      <c r="H4" s="8" t="s">
        <v>9</v>
      </c>
      <c r="I4" s="8" t="s">
        <v>10</v>
      </c>
    </row>
    <row r="5" spans="1:12" ht="16.5" customHeight="1" x14ac:dyDescent="0.25">
      <c r="A5" s="18" t="s">
        <v>11</v>
      </c>
      <c r="B5" s="18"/>
      <c r="C5" s="18"/>
      <c r="D5" s="18"/>
      <c r="E5" s="18"/>
      <c r="F5" s="18"/>
      <c r="G5" s="18"/>
      <c r="H5" s="18"/>
      <c r="I5" s="18"/>
    </row>
    <row r="6" spans="1:12" ht="43.5" customHeight="1" x14ac:dyDescent="0.25">
      <c r="A6" s="8">
        <v>1</v>
      </c>
      <c r="B6" s="2" t="s">
        <v>12</v>
      </c>
      <c r="C6" s="6">
        <v>4128210.1227500001</v>
      </c>
      <c r="D6" s="9">
        <f>D8+D9+D10</f>
        <v>4117628.9355600001</v>
      </c>
      <c r="E6" s="6">
        <v>4178199.3000000007</v>
      </c>
      <c r="F6" s="6">
        <v>4143353.77</v>
      </c>
      <c r="G6" s="6">
        <v>4211044.4700000007</v>
      </c>
      <c r="H6" s="6">
        <v>4211044.4700000007</v>
      </c>
      <c r="I6" s="6">
        <v>4211044.4700000007</v>
      </c>
    </row>
    <row r="7" spans="1:12" ht="24.75" customHeight="1" x14ac:dyDescent="0.25">
      <c r="A7" s="8"/>
      <c r="B7" s="2" t="s">
        <v>13</v>
      </c>
      <c r="C7" s="6"/>
      <c r="D7" s="9"/>
      <c r="E7" s="6"/>
      <c r="F7" s="6"/>
      <c r="G7" s="6"/>
      <c r="H7" s="6"/>
      <c r="I7" s="6"/>
    </row>
    <row r="8" spans="1:12" ht="18" customHeight="1" x14ac:dyDescent="0.25">
      <c r="A8" s="8" t="s">
        <v>14</v>
      </c>
      <c r="B8" s="2" t="s">
        <v>15</v>
      </c>
      <c r="C8" s="6">
        <v>1285238.6000000001</v>
      </c>
      <c r="D8" s="9">
        <v>1288728.5759099999</v>
      </c>
      <c r="E8" s="6">
        <v>1384239.1</v>
      </c>
      <c r="F8" s="6">
        <v>1431178.0699999998</v>
      </c>
      <c r="G8" s="6">
        <v>1455388.7699999998</v>
      </c>
      <c r="H8" s="6">
        <v>1455388.7699999998</v>
      </c>
      <c r="I8" s="6">
        <v>1455388.7699999998</v>
      </c>
    </row>
    <row r="9" spans="1:12" ht="20.25" customHeight="1" x14ac:dyDescent="0.25">
      <c r="A9" s="8" t="s">
        <v>16</v>
      </c>
      <c r="B9" s="2" t="s">
        <v>17</v>
      </c>
      <c r="C9" s="6">
        <v>755409.45747000002</v>
      </c>
      <c r="D9" s="9">
        <v>741170.72785999998</v>
      </c>
      <c r="E9" s="6">
        <v>849377.7</v>
      </c>
      <c r="F9" s="6">
        <v>844225.39999999991</v>
      </c>
      <c r="G9" s="6">
        <v>841133.39999999991</v>
      </c>
      <c r="H9" s="6">
        <v>841133.39999999991</v>
      </c>
      <c r="I9" s="6">
        <v>841133.39999999991</v>
      </c>
    </row>
    <row r="10" spans="1:12" ht="30" x14ac:dyDescent="0.25">
      <c r="A10" s="8" t="s">
        <v>18</v>
      </c>
      <c r="B10" s="2" t="s">
        <v>19</v>
      </c>
      <c r="C10" s="6">
        <v>2087562.0652799997</v>
      </c>
      <c r="D10" s="9">
        <v>2087729.63179</v>
      </c>
      <c r="E10" s="6">
        <v>1944582.5000000007</v>
      </c>
      <c r="F10" s="6">
        <v>1867950.3000000003</v>
      </c>
      <c r="G10" s="6">
        <v>1914522.3000000003</v>
      </c>
      <c r="H10" s="6">
        <v>1914522.3000000003</v>
      </c>
      <c r="I10" s="6">
        <v>1914522.3000000003</v>
      </c>
    </row>
    <row r="11" spans="1:12" ht="33.75" customHeight="1" x14ac:dyDescent="0.25">
      <c r="A11" s="8">
        <v>2</v>
      </c>
      <c r="B11" s="2" t="s">
        <v>20</v>
      </c>
      <c r="C11" s="5">
        <v>5301380.9000000004</v>
      </c>
      <c r="D11" s="5">
        <v>5384464.2999999998</v>
      </c>
      <c r="E11" s="11">
        <v>4330199.3</v>
      </c>
      <c r="F11" s="11">
        <v>4296353.8</v>
      </c>
      <c r="G11" s="11">
        <v>4365044.5</v>
      </c>
      <c r="H11" s="3">
        <v>4321044.5</v>
      </c>
      <c r="I11" s="3">
        <v>4326044.5</v>
      </c>
    </row>
    <row r="12" spans="1:12" ht="30" x14ac:dyDescent="0.25">
      <c r="A12" s="8">
        <v>3</v>
      </c>
      <c r="B12" s="2" t="s">
        <v>21</v>
      </c>
      <c r="C12" s="3">
        <f>C6-C11</f>
        <v>-1173170.7772500003</v>
      </c>
      <c r="D12" s="10">
        <f>D6-D11</f>
        <v>-1266835.3644399997</v>
      </c>
      <c r="E12" s="10">
        <f t="shared" ref="E12:I12" si="0">E6-E11</f>
        <v>-151999.99999999907</v>
      </c>
      <c r="F12" s="10">
        <f t="shared" si="0"/>
        <v>-153000.0299999998</v>
      </c>
      <c r="G12" s="10">
        <f t="shared" si="0"/>
        <v>-154000.02999999933</v>
      </c>
      <c r="H12" s="10">
        <f t="shared" si="0"/>
        <v>-110000.02999999933</v>
      </c>
      <c r="I12" s="10">
        <f t="shared" si="0"/>
        <v>-115000.02999999933</v>
      </c>
    </row>
    <row r="13" spans="1:12" ht="27.75" customHeight="1" x14ac:dyDescent="0.25">
      <c r="A13" s="8"/>
      <c r="B13" s="4" t="s">
        <v>22</v>
      </c>
      <c r="C13" s="12">
        <v>6.7</v>
      </c>
      <c r="D13" s="13"/>
      <c r="E13" s="12">
        <v>6.7</v>
      </c>
      <c r="F13" s="12">
        <v>6.6</v>
      </c>
      <c r="G13" s="12">
        <v>6.6</v>
      </c>
      <c r="H13" s="12">
        <v>6.6</v>
      </c>
      <c r="I13" s="12">
        <v>6.5</v>
      </c>
      <c r="L13" t="s">
        <v>25</v>
      </c>
    </row>
    <row r="15" spans="1:12" ht="66.75" customHeight="1" x14ac:dyDescent="0.25">
      <c r="C15" s="7" t="s">
        <v>23</v>
      </c>
      <c r="D15" s="7" t="s">
        <v>24</v>
      </c>
    </row>
  </sheetData>
  <mergeCells count="4">
    <mergeCell ref="A1:I1"/>
    <mergeCell ref="A2:I2"/>
    <mergeCell ref="A3:I3"/>
    <mergeCell ref="A5:I5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9D86DE59-76BE-47A1-948A-ED72BFB8DECD}">
      <pageMargins left="0.7" right="0.7" top="0.75" bottom="0.75" header="0.3" footer="0.3"/>
    </customSheetView>
    <customSheetView guid="{41627D7E-01FE-4618-95B2-FB47B6255CC7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9D86DE59-76BE-47A1-948A-ED72BFB8DECD}">
      <pageMargins left="0.7" right="0.7" top="0.75" bottom="0.75" header="0.3" footer="0.3"/>
    </customSheetView>
    <customSheetView guid="{41627D7E-01FE-4618-95B2-FB47B6255CC7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точно</vt:lpstr>
      <vt:lpstr>2018-2020</vt:lpstr>
      <vt:lpstr>2017-2022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Крамич Наталья Валерьевна</cp:lastModifiedBy>
  <cp:lastPrinted>2017-11-03T09:10:47Z</cp:lastPrinted>
  <dcterms:created xsi:type="dcterms:W3CDTF">2006-09-16T00:00:00Z</dcterms:created>
  <dcterms:modified xsi:type="dcterms:W3CDTF">2017-11-03T09:12:57Z</dcterms:modified>
</cp:coreProperties>
</file>