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8" windowWidth="14808" windowHeight="7956"/>
  </bookViews>
  <sheets>
    <sheet name="расчет" sheetId="1" r:id="rId1"/>
  </sheets>
  <calcPr calcId="162913"/>
</workbook>
</file>

<file path=xl/calcChain.xml><?xml version="1.0" encoding="utf-8"?>
<calcChain xmlns="http://schemas.openxmlformats.org/spreadsheetml/2006/main">
  <c r="C14" i="1" l="1"/>
  <c r="D14" i="1" l="1"/>
  <c r="B10" i="1" l="1"/>
  <c r="B7" i="1"/>
  <c r="B11" i="1"/>
  <c r="B8" i="1"/>
  <c r="B12" i="1"/>
  <c r="B9" i="1"/>
  <c r="B13" i="1"/>
  <c r="B6" i="1"/>
  <c r="B14" i="1" l="1"/>
</calcChain>
</file>

<file path=xl/sharedStrings.xml><?xml version="1.0" encoding="utf-8"?>
<sst xmlns="http://schemas.openxmlformats.org/spreadsheetml/2006/main" count="16" uniqueCount="16">
  <si>
    <t>ИТОГО</t>
  </si>
  <si>
    <t>(тыс. рублей)</t>
  </si>
  <si>
    <t>г.п. Пойковский</t>
  </si>
  <si>
    <t>с.п. Лемпино</t>
  </si>
  <si>
    <t>с.п. Каркатеевы</t>
  </si>
  <si>
    <t>с.п. Сентябрьский</t>
  </si>
  <si>
    <t>с.п. Сингапай</t>
  </si>
  <si>
    <t>с.п. Куть-Ях</t>
  </si>
  <si>
    <t>с.п. Усть-Юган</t>
  </si>
  <si>
    <t>Наименование МО городского и сельских поселений</t>
  </si>
  <si>
    <t>Расчет и распределение иных межбюджетных трансфертов на проведение муниципальных выборов на территориях городского и сельских поселений на 2023 год</t>
  </si>
  <si>
    <t>Vi = Si /∑Si * Vимбт</t>
  </si>
  <si>
    <t>Объем иных межбюджетных трансфертов i-го поселения (Vi)</t>
  </si>
  <si>
    <t>Потребность i-го поселения в финансировании за счет иных
межбюджетных трансфертов, согласно мотивированного обращения (Si, ∑Si)</t>
  </si>
  <si>
    <t>Объем средств бюджета Нефтеюганского района, предусмотренных
на предоставление поселениям иных межбюджетных трансфертов на проведение
выборов (Vимбт)</t>
  </si>
  <si>
    <t>с.п. Салым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</si>
</sst>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0\ _₽_-;\-* #,##0.000\ _₽_-;_-* &quot;-&quot;??\ _₽_-;_-@_-"/>
    <numFmt numFmtId="165" formatCode="_-* #,##0.000\ _₽_-;\-* #,##0.000\ _₽_-;_-* &quot;-&quot;???\ _₽_-;_-@_-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zoomScale="90" zoomScaleNormal="90" workbookViewId="0">
      <selection activeCell="C14" sqref="C14"/>
    </sheetView>
  </sheetViews>
  <sheetFormatPr defaultColWidth="8.88671875" defaultRowHeight="15.6" x14ac:dyDescent="0.3"/>
  <cols>
    <col min="1" max="1" width="24.88671875" style="1" customWidth="1"/>
    <col min="2" max="3" width="24.33203125" style="1" customWidth="1"/>
    <col min="4" max="4" width="30.6640625" style="1" customWidth="1"/>
    <col min="5" max="16384" width="8.88671875" style="1"/>
  </cols>
  <sheetData>
    <row r="1" spans="1:4" ht="67.95" customHeight="1" x14ac:dyDescent="0.3">
      <c r="A1" s="14" t="s">
        <v>10</v>
      </c>
      <c r="B1" s="14"/>
      <c r="C1" s="14"/>
      <c r="D1" s="14"/>
    </row>
    <row r="2" spans="1:4" ht="29.4" customHeight="1" x14ac:dyDescent="0.3">
      <c r="A2" s="14" t="s">
        <v>11</v>
      </c>
      <c r="B2" s="14"/>
      <c r="C2" s="14"/>
      <c r="D2" s="14"/>
    </row>
    <row r="3" spans="1:4" x14ac:dyDescent="0.3">
      <c r="A3" s="10"/>
      <c r="B3" s="10"/>
      <c r="C3" s="10"/>
      <c r="D3" s="11" t="s">
        <v>1</v>
      </c>
    </row>
    <row r="4" spans="1:4" ht="124.8" x14ac:dyDescent="0.3">
      <c r="A4" s="8" t="s">
        <v>9</v>
      </c>
      <c r="B4" s="8" t="s">
        <v>12</v>
      </c>
      <c r="C4" s="8" t="s">
        <v>13</v>
      </c>
      <c r="D4" s="8" t="s">
        <v>14</v>
      </c>
    </row>
    <row r="5" spans="1:4" x14ac:dyDescent="0.3">
      <c r="A5" s="2">
        <v>1</v>
      </c>
      <c r="B5" s="2">
        <v>2</v>
      </c>
      <c r="C5" s="2">
        <v>3</v>
      </c>
      <c r="D5" s="12">
        <v>4</v>
      </c>
    </row>
    <row r="6" spans="1:4" x14ac:dyDescent="0.3">
      <c r="A6" s="3" t="s">
        <v>2</v>
      </c>
      <c r="B6" s="13">
        <f t="shared" ref="B6:B13" si="0">C6/$C$14*$D$14</f>
        <v>1745.5</v>
      </c>
      <c r="C6" s="4">
        <v>1745.5</v>
      </c>
      <c r="D6" s="9"/>
    </row>
    <row r="7" spans="1:4" x14ac:dyDescent="0.3">
      <c r="A7" s="3" t="s">
        <v>15</v>
      </c>
      <c r="B7" s="13">
        <f t="shared" si="0"/>
        <v>1728.13</v>
      </c>
      <c r="C7" s="4">
        <v>1728.13</v>
      </c>
      <c r="D7" s="9"/>
    </row>
    <row r="8" spans="1:4" x14ac:dyDescent="0.3">
      <c r="A8" s="3" t="s">
        <v>7</v>
      </c>
      <c r="B8" s="13">
        <f t="shared" si="0"/>
        <v>751.84999999999991</v>
      </c>
      <c r="C8" s="4">
        <v>751.85</v>
      </c>
      <c r="D8" s="9"/>
    </row>
    <row r="9" spans="1:4" x14ac:dyDescent="0.3">
      <c r="A9" s="3" t="s">
        <v>8</v>
      </c>
      <c r="B9" s="13">
        <f t="shared" si="0"/>
        <v>1572.52</v>
      </c>
      <c r="C9" s="4">
        <v>1572.52</v>
      </c>
      <c r="D9" s="9"/>
    </row>
    <row r="10" spans="1:4" x14ac:dyDescent="0.3">
      <c r="A10" s="3" t="s">
        <v>3</v>
      </c>
      <c r="B10" s="13">
        <f t="shared" si="0"/>
        <v>661.33</v>
      </c>
      <c r="C10" s="4">
        <v>661.33</v>
      </c>
      <c r="D10" s="9"/>
    </row>
    <row r="11" spans="1:4" x14ac:dyDescent="0.3">
      <c r="A11" s="3" t="s">
        <v>4</v>
      </c>
      <c r="B11" s="13">
        <f t="shared" si="0"/>
        <v>708.30999999999983</v>
      </c>
      <c r="C11" s="4">
        <v>708.31</v>
      </c>
      <c r="D11" s="9"/>
    </row>
    <row r="12" spans="1:4" x14ac:dyDescent="0.3">
      <c r="A12" s="3" t="s">
        <v>5</v>
      </c>
      <c r="B12" s="13">
        <f t="shared" si="0"/>
        <v>752.5</v>
      </c>
      <c r="C12" s="4">
        <v>752.5</v>
      </c>
      <c r="D12" s="9"/>
    </row>
    <row r="13" spans="1:4" x14ac:dyDescent="0.3">
      <c r="A13" s="3" t="s">
        <v>6</v>
      </c>
      <c r="B13" s="13">
        <f t="shared" si="0"/>
        <v>1872.4000000000003</v>
      </c>
      <c r="C13" s="4">
        <v>1872.4</v>
      </c>
      <c r="D13" s="9"/>
    </row>
    <row r="14" spans="1:4" s="7" customFormat="1" x14ac:dyDescent="0.3">
      <c r="A14" s="5" t="s">
        <v>0</v>
      </c>
      <c r="B14" s="6">
        <f>B6+B7+B8+B9+B10+B11+B12+B13</f>
        <v>9792.5399999999991</v>
      </c>
      <c r="C14" s="6">
        <f>C6+C7+C8+C9+C10+C11+C12+C13</f>
        <v>9792.5399999999991</v>
      </c>
      <c r="D14" s="6">
        <f>C14</f>
        <v>9792.5399999999991</v>
      </c>
    </row>
  </sheetData>
  <mergeCells count="2">
    <mergeCell ref="A2:D2"/>
    <mergeCell ref="A1:D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2022-09-29T07:16:14Z</dcterms:modified>
</cp:coreProperties>
</file>