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225"/>
  </bookViews>
  <sheets>
    <sheet name="НЮ район льготы" sheetId="6" r:id="rId1"/>
  </sheets>
  <definedNames>
    <definedName name="_xlnm.Print_Titles" localSheetId="0">'НЮ район льготы'!$3:$3</definedName>
  </definedNames>
  <calcPr calcId="144525"/>
</workbook>
</file>

<file path=xl/calcChain.xml><?xml version="1.0" encoding="utf-8"?>
<calcChain xmlns="http://schemas.openxmlformats.org/spreadsheetml/2006/main">
  <c r="I15" i="6" l="1"/>
  <c r="I16" i="6" s="1"/>
  <c r="I5" i="6"/>
  <c r="F16" i="6"/>
  <c r="F15" i="6"/>
  <c r="G15" i="6"/>
  <c r="G16" i="6" s="1"/>
  <c r="H15" i="6"/>
  <c r="H16" i="6" s="1"/>
  <c r="E15" i="6"/>
  <c r="H5" i="6" l="1"/>
  <c r="G5" i="6" l="1"/>
  <c r="F5" i="6" l="1"/>
  <c r="E5" i="6" l="1"/>
  <c r="E16" i="6" s="1"/>
</calcChain>
</file>

<file path=xl/sharedStrings.xml><?xml version="1.0" encoding="utf-8"?>
<sst xmlns="http://schemas.openxmlformats.org/spreadsheetml/2006/main" count="39" uniqueCount="33">
  <si>
    <t>Наименование налога</t>
  </si>
  <si>
    <t>НПА, которым установлена льгота (снижение ставки)</t>
  </si>
  <si>
    <t>Снижение ставки по налогу</t>
  </si>
  <si>
    <t>Категории налогоплательщиков, которым предоставлена льгота, и цель</t>
  </si>
  <si>
    <t>Налог на имущество физических лиц</t>
  </si>
  <si>
    <t>Земельный  налог</t>
  </si>
  <si>
    <t>Итого по земельному налогу</t>
  </si>
  <si>
    <t>Итого по налогу на имущество физических лиц</t>
  </si>
  <si>
    <t>ВСЕГО ПО МЕСТНЫМ НАЛОГАМ</t>
  </si>
  <si>
    <t>Снижение ставки с 1,5% до 0,3%</t>
  </si>
  <si>
    <t>Земельные участки, отнесенные к категории земель «Земли особоохраняемых территорий и объектов», за исключением земель, ограниченных в обороте в соответствии со статьей 389 Налогового кодекса Российской Федерации, – 0,3 % от кадастровой стоимости земельного участка.</t>
  </si>
  <si>
    <t xml:space="preserve"> земельные участки, отнесенные к категории земель «Земли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назначения», за исключением земель, ограниченных в обороте в соответствии со статьей 389 Налогового кодекса Российской Федерации, –1,3 % от кадастровой стоимости земельного участка</t>
  </si>
  <si>
    <t>Снижение ставки с 1,5% до 1,3%</t>
  </si>
  <si>
    <t>тыс.руб</t>
  </si>
  <si>
    <t>Снижена ставка до 0,7%.  по НК РФ пп. 2), п.2, ст.406 (2%)</t>
  </si>
  <si>
    <t>социально ориентированные некоммерческие организации, осуществляющие на территории Нефтеюганского района виды деятельности, предусмотренные пунктом 1 статьи 31.1 Федерального закона от 12 января 1996 года № 7-ФЗ «О некоммерческих организациях», пунктом 1 статьи 3 Закона Ханты-Мансийского автономного округа-Югры от 16 декабря 2010 года № 229-оз «О поддержке региональных социально ориентированных некоммерческих организаций, осуществляющих деятельность в Ханты-Мансийском автономном округе-Югре»</t>
  </si>
  <si>
    <t>Решение Думы Нефтеюганского района от 21.10.2011 № 90 "Об установлении земельного налога" 
 ( Решение Думы от 24.08.2016 № 775)</t>
  </si>
  <si>
    <t>Решение Думы Нефтеюганского района от 21.10.2011 № 90  "Об установлении земельного налога"  (Решение Думы от 22.04.2020 № 492)</t>
  </si>
  <si>
    <t>Решение Думы Нефтеюганского района от 21.10.2011 № 90  "Об установлении земельного налога" (с изменениями на 28.10.2020 № 535)</t>
  </si>
  <si>
    <t>2020 год (факт)</t>
  </si>
  <si>
    <t>Решение Думы Нефтеюганского района от 21.11.2014 № 538 «Об установлении налога на имущество физических лиц на межселенной территории муниципального образования Нефтеюганский район» 
(Решением Думы от 27.05.2020 № 501)</t>
  </si>
  <si>
    <t>0,7 процента в отношении объектов налогообложения, включенных в перечень объектов недвижимого имущества,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</t>
  </si>
  <si>
    <t>Муниципальные учреждения, созданные для исполнения полномочий органов местного самоуправления муниципального образования Нефтеюганский район и города Нефтеюганска</t>
  </si>
  <si>
    <t>Ветераны и инвалиды ВОВ, в отношении земельных участков, не используемых ими в предпринимательской деятельности</t>
  </si>
  <si>
    <t>Организации-инвесторы, реализующие инвестиционные проекты в Нефтеюганском районе по объектам, определенным постановлением Правительства Ханты-Мансийского автономного округа-Югра от 05.04.2013 № 106-п «О плане создания объектов инвестиционной инфраструктуры в Ханты-Мансийском автономном округе-Югре» в размере не менее 100 миллионов рублей, в течение двух налоговых периодов с момента отражения произведённых капитальных вложений в бухгалтерском балансе организации налогоплательщика, за исключением объектов топливно-энергетического комплекса. Льгота предоставляется в части земельных участков, занятых объектами, созданными в результате реализации инвестиционного проекта</t>
  </si>
  <si>
    <t>Субъекты малого (среднего) предпринимательства, реализующие инвестиционные проекты в Нефтеюганском районе, в соответствии с приоритетными направлениями развития Нефтеюганского района, в размере не менее 20  миллионов рублей, в течение двух налоговых периодов с момента отражения произведенных капитальных вложений в бухгалтерском балансе налогоплательщика. Льгота предоставляется в части земельных участков, занятых объектом, созданным в результате реализации инвестиционного проекта</t>
  </si>
  <si>
    <t>Вновь зарегистрированные субъекты малого (среднего) предпринимательства Нефтеюганского района, в течение двух налоговых периодов с момента государственной регистрации, имеющие в собственности земельный участок, используемый для осуществления деятельности в соответствии с приоритетными направлениями развития Нефтеюганского района</t>
  </si>
  <si>
    <t>организации, реализующие инвестиционный проект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3-х лет. Льгота предоставляется в отношении земельных участков, в границах которых реализуется инвестиционный проект</t>
  </si>
  <si>
    <t xml:space="preserve">Сведения об оценке налоговых льгот (налоговых расходах), предоставляемых в соответствии с решениями, принятыми органами местного самоуправления Нефтеюганского района </t>
  </si>
  <si>
    <t>2022 год (оценка)</t>
  </si>
  <si>
    <t>2021 год 
(прогноз)</t>
  </si>
  <si>
    <t>2023 год 
(оценка)</t>
  </si>
  <si>
    <t>2024 год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</si>
</sst>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ill="1"/>
    <xf numFmtId="3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topLeftCell="A13" zoomScale="112" zoomScaleNormal="112" workbookViewId="0">
      <selection activeCell="B10" sqref="B10"/>
    </sheetView>
  </sheetViews>
  <sheetFormatPr defaultRowHeight="15" x14ac:dyDescent="0.25"/>
  <cols>
    <col min="1" max="1" width="15.7109375" style="3" customWidth="1"/>
    <col min="2" max="2" width="58.28515625" style="3" customWidth="1"/>
    <col min="3" max="3" width="18.42578125" style="3" customWidth="1"/>
    <col min="4" max="4" width="46.85546875" style="3" customWidth="1"/>
    <col min="5" max="5" width="11.7109375" style="7" customWidth="1"/>
    <col min="6" max="6" width="11.85546875" customWidth="1"/>
    <col min="7" max="7" width="11.5703125" customWidth="1"/>
    <col min="8" max="8" width="12.5703125" customWidth="1"/>
  </cols>
  <sheetData>
    <row r="1" spans="1:9" ht="48" customHeight="1" x14ac:dyDescent="0.25">
      <c r="A1" s="42" t="s">
        <v>28</v>
      </c>
      <c r="B1" s="42"/>
      <c r="C1" s="42"/>
      <c r="D1" s="42"/>
      <c r="E1" s="43"/>
    </row>
    <row r="2" spans="1:9" x14ac:dyDescent="0.25">
      <c r="A2" s="1"/>
      <c r="B2" s="2"/>
      <c r="C2" s="2"/>
      <c r="D2" s="1"/>
      <c r="I2" s="22" t="s">
        <v>13</v>
      </c>
    </row>
    <row r="3" spans="1:9" s="5" customFormat="1" ht="52.5" customHeight="1" x14ac:dyDescent="0.25">
      <c r="A3" s="17" t="s">
        <v>0</v>
      </c>
      <c r="B3" s="17" t="s">
        <v>3</v>
      </c>
      <c r="C3" s="17" t="s">
        <v>2</v>
      </c>
      <c r="D3" s="17" t="s">
        <v>1</v>
      </c>
      <c r="E3" s="13" t="s">
        <v>19</v>
      </c>
      <c r="F3" s="15" t="s">
        <v>30</v>
      </c>
      <c r="G3" s="14" t="s">
        <v>29</v>
      </c>
      <c r="H3" s="17" t="s">
        <v>31</v>
      </c>
      <c r="I3" s="17" t="s">
        <v>32</v>
      </c>
    </row>
    <row r="4" spans="1:9" ht="148.5" customHeight="1" x14ac:dyDescent="0.25">
      <c r="A4" s="29" t="s">
        <v>4</v>
      </c>
      <c r="B4" s="4" t="s">
        <v>21</v>
      </c>
      <c r="C4" s="9" t="s">
        <v>14</v>
      </c>
      <c r="D4" s="18" t="s">
        <v>20</v>
      </c>
      <c r="E4" s="37">
        <v>280</v>
      </c>
      <c r="F4" s="38">
        <v>869.4</v>
      </c>
      <c r="G4" s="37">
        <v>869.4</v>
      </c>
      <c r="H4" s="37">
        <v>869.4</v>
      </c>
      <c r="I4" s="37">
        <v>869.4</v>
      </c>
    </row>
    <row r="5" spans="1:9" ht="23.25" customHeight="1" x14ac:dyDescent="0.25">
      <c r="A5" s="30"/>
      <c r="B5" s="31" t="s">
        <v>7</v>
      </c>
      <c r="C5" s="32"/>
      <c r="D5" s="33"/>
      <c r="E5" s="12">
        <f t="shared" ref="E5:G5" si="0">E4</f>
        <v>280</v>
      </c>
      <c r="F5" s="16">
        <f t="shared" si="0"/>
        <v>869.4</v>
      </c>
      <c r="G5" s="12">
        <f t="shared" si="0"/>
        <v>869.4</v>
      </c>
      <c r="H5" s="12">
        <f>H4</f>
        <v>869.4</v>
      </c>
      <c r="I5" s="12">
        <f>I4</f>
        <v>869.4</v>
      </c>
    </row>
    <row r="6" spans="1:9" ht="131.25" customHeight="1" x14ac:dyDescent="0.25">
      <c r="A6" s="34" t="s">
        <v>5</v>
      </c>
      <c r="B6" s="10" t="s">
        <v>11</v>
      </c>
      <c r="C6" s="8" t="s">
        <v>12</v>
      </c>
      <c r="D6" s="8" t="s">
        <v>16</v>
      </c>
      <c r="E6" s="38">
        <v>0</v>
      </c>
      <c r="F6" s="38">
        <v>0</v>
      </c>
      <c r="G6" s="37">
        <v>1</v>
      </c>
      <c r="H6" s="37">
        <v>1</v>
      </c>
      <c r="I6" s="37">
        <v>1</v>
      </c>
    </row>
    <row r="7" spans="1:9" ht="95.25" customHeight="1" x14ac:dyDescent="0.25">
      <c r="A7" s="35"/>
      <c r="B7" s="10" t="s">
        <v>10</v>
      </c>
      <c r="C7" s="8" t="s">
        <v>9</v>
      </c>
      <c r="D7" s="8" t="s">
        <v>17</v>
      </c>
      <c r="E7" s="38">
        <v>20.7</v>
      </c>
      <c r="F7" s="38">
        <v>20.7</v>
      </c>
      <c r="G7" s="37">
        <v>20.7</v>
      </c>
      <c r="H7" s="37">
        <v>20.7</v>
      </c>
      <c r="I7" s="37">
        <v>20.7</v>
      </c>
    </row>
    <row r="8" spans="1:9" s="6" customFormat="1" ht="43.5" customHeight="1" x14ac:dyDescent="0.25">
      <c r="A8" s="35"/>
      <c r="B8" s="19" t="s">
        <v>22</v>
      </c>
      <c r="C8" s="20">
        <v>1</v>
      </c>
      <c r="D8" s="21" t="s">
        <v>18</v>
      </c>
      <c r="E8" s="38">
        <v>82.5</v>
      </c>
      <c r="F8" s="38">
        <v>82.5</v>
      </c>
      <c r="G8" s="37">
        <v>82.5</v>
      </c>
      <c r="H8" s="37">
        <v>82.5</v>
      </c>
      <c r="I8" s="37">
        <v>82.5</v>
      </c>
    </row>
    <row r="9" spans="1:9" s="6" customFormat="1" ht="62.25" customHeight="1" x14ac:dyDescent="0.25">
      <c r="A9" s="35"/>
      <c r="B9" s="19" t="s">
        <v>23</v>
      </c>
      <c r="C9" s="20">
        <v>1</v>
      </c>
      <c r="D9" s="21" t="s">
        <v>18</v>
      </c>
      <c r="E9" s="37">
        <v>1</v>
      </c>
      <c r="F9" s="37">
        <v>1</v>
      </c>
      <c r="G9" s="37">
        <v>1</v>
      </c>
      <c r="H9" s="37">
        <v>1</v>
      </c>
      <c r="I9" s="37">
        <v>1</v>
      </c>
    </row>
    <row r="10" spans="1:9" ht="158.25" customHeight="1" x14ac:dyDescent="0.25">
      <c r="A10" s="35"/>
      <c r="B10" s="4" t="s">
        <v>24</v>
      </c>
      <c r="C10" s="9">
        <v>1</v>
      </c>
      <c r="D10" s="8" t="s">
        <v>18</v>
      </c>
      <c r="E10" s="37">
        <v>0</v>
      </c>
      <c r="F10" s="38">
        <v>0</v>
      </c>
      <c r="G10" s="37">
        <v>1</v>
      </c>
      <c r="H10" s="37">
        <v>1</v>
      </c>
      <c r="I10" s="37">
        <v>1</v>
      </c>
    </row>
    <row r="11" spans="1:9" ht="141" customHeight="1" x14ac:dyDescent="0.25">
      <c r="A11" s="35"/>
      <c r="B11" s="4" t="s">
        <v>25</v>
      </c>
      <c r="C11" s="9">
        <v>1</v>
      </c>
      <c r="D11" s="8" t="s">
        <v>18</v>
      </c>
      <c r="E11" s="37">
        <v>0</v>
      </c>
      <c r="F11" s="38">
        <v>0</v>
      </c>
      <c r="G11" s="37">
        <v>0.8</v>
      </c>
      <c r="H11" s="37">
        <v>0.8</v>
      </c>
      <c r="I11" s="37">
        <v>0.8</v>
      </c>
    </row>
    <row r="12" spans="1:9" ht="98.25" customHeight="1" x14ac:dyDescent="0.25">
      <c r="A12" s="35"/>
      <c r="B12" s="10" t="s">
        <v>26</v>
      </c>
      <c r="C12" s="11">
        <v>1</v>
      </c>
      <c r="D12" s="8" t="s">
        <v>18</v>
      </c>
      <c r="E12" s="37">
        <v>0</v>
      </c>
      <c r="F12" s="38">
        <v>0</v>
      </c>
      <c r="G12" s="37">
        <v>0.5</v>
      </c>
      <c r="H12" s="37">
        <v>0.5</v>
      </c>
      <c r="I12" s="37">
        <v>0.5</v>
      </c>
    </row>
    <row r="13" spans="1:9" ht="98.25" customHeight="1" x14ac:dyDescent="0.25">
      <c r="A13" s="35"/>
      <c r="B13" s="23" t="s">
        <v>27</v>
      </c>
      <c r="C13" s="11">
        <v>1</v>
      </c>
      <c r="D13" s="8" t="s">
        <v>18</v>
      </c>
      <c r="E13" s="37">
        <v>0</v>
      </c>
      <c r="F13" s="37">
        <v>0</v>
      </c>
      <c r="G13" s="37">
        <v>0.5</v>
      </c>
      <c r="H13" s="37">
        <v>0.5</v>
      </c>
      <c r="I13" s="37">
        <v>0.5</v>
      </c>
    </row>
    <row r="14" spans="1:9" ht="129.75" customHeight="1" x14ac:dyDescent="0.25">
      <c r="A14" s="35"/>
      <c r="B14" s="23" t="s">
        <v>15</v>
      </c>
      <c r="C14" s="11">
        <v>1</v>
      </c>
      <c r="D14" s="8" t="s">
        <v>18</v>
      </c>
      <c r="E14" s="37">
        <v>0</v>
      </c>
      <c r="F14" s="37">
        <v>0</v>
      </c>
      <c r="G14" s="37">
        <v>0.5</v>
      </c>
      <c r="H14" s="37">
        <v>0.5</v>
      </c>
      <c r="I14" s="37">
        <v>0.5</v>
      </c>
    </row>
    <row r="15" spans="1:9" s="6" customFormat="1" ht="20.25" customHeight="1" thickBot="1" x14ac:dyDescent="0.3">
      <c r="A15" s="36"/>
      <c r="B15" s="26" t="s">
        <v>6</v>
      </c>
      <c r="C15" s="27"/>
      <c r="D15" s="28"/>
      <c r="E15" s="39">
        <f>SUM(E6:E14)</f>
        <v>104.2</v>
      </c>
      <c r="F15" s="39">
        <f t="shared" ref="F15:I15" si="1">SUM(F6:F14)</f>
        <v>104.2</v>
      </c>
      <c r="G15" s="39">
        <f t="shared" si="1"/>
        <v>108.5</v>
      </c>
      <c r="H15" s="12">
        <f t="shared" si="1"/>
        <v>108.5</v>
      </c>
      <c r="I15" s="12">
        <f t="shared" si="1"/>
        <v>108.5</v>
      </c>
    </row>
    <row r="16" spans="1:9" ht="19.5" customHeight="1" thickBot="1" x14ac:dyDescent="0.3">
      <c r="A16" s="24" t="s">
        <v>8</v>
      </c>
      <c r="B16" s="25"/>
      <c r="C16" s="25"/>
      <c r="D16" s="25"/>
      <c r="E16" s="40">
        <f>E5+E15</f>
        <v>384.2</v>
      </c>
      <c r="F16" s="40">
        <f t="shared" ref="F16:I16" si="2">F5+F15</f>
        <v>973.6</v>
      </c>
      <c r="G16" s="40">
        <f t="shared" si="2"/>
        <v>977.9</v>
      </c>
      <c r="H16" s="41">
        <f t="shared" si="2"/>
        <v>977.9</v>
      </c>
      <c r="I16" s="41">
        <f t="shared" si="2"/>
        <v>977.9</v>
      </c>
    </row>
  </sheetData>
  <mergeCells count="6">
    <mergeCell ref="A16:D16"/>
    <mergeCell ref="B15:D15"/>
    <mergeCell ref="A1:E1"/>
    <mergeCell ref="A4:A5"/>
    <mergeCell ref="B5:D5"/>
    <mergeCell ref="A6:A15"/>
  </mergeCells>
  <printOptions horizontalCentered="1"/>
  <pageMargins left="3.937007874015748E-2" right="3.937007874015748E-2" top="0.15748031496062992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НЮ район льготы</vt:lpstr>
      <vt:lpstr>'НЮ район льготы'!Заголовки_для_печати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Оплетаева Ксения Владимировна</dc:creator>
  <cp:lastModifiedBy>Зайцева Мария Петровна</cp:lastModifiedBy>
  <cp:lastPrinted>2021-05-13T03:19:12Z</cp:lastPrinted>
  <dcterms:created xsi:type="dcterms:W3CDTF">2015-01-29T04:21:57Z</dcterms:created>
  <dcterms:modified xsi:type="dcterms:W3CDTF">2021-10-15T06:38:33Z</dcterms:modified>
</cp:coreProperties>
</file>