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1775"/>
  </bookViews>
  <sheets>
    <sheet name="Отчет за 2017" sheetId="1" r:id="rId1"/>
  </sheets>
  <definedNames>
    <definedName name="_xlnm._FilterDatabase" localSheetId="0" hidden="1">'Отчет за 2017'!$A$4:$K$4</definedName>
    <definedName name="_xlnm.Print_Area" localSheetId="0">'Отчет за 2017'!$A$1:$O$21</definedName>
  </definedNames>
  <calcPr calcId="144525"/>
</workbook>
</file>

<file path=xl/calcChain.xml><?xml version="1.0" encoding="utf-8"?>
<calcChain xmlns="http://schemas.openxmlformats.org/spreadsheetml/2006/main">
  <c r="H18" i="1" l="1"/>
</calcChain>
</file>

<file path=xl/comments1.xml><?xml version="1.0" encoding="utf-8"?>
<comments xmlns="http://schemas.openxmlformats.org/spreadsheetml/2006/main">
  <authors>
    <author>Автор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плане на 2017 г 265 155,36 тыс.руб.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2017г. 130 000,0 тыс.руб.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Объекта в плане на 2017 не было. ДОиМП внесли предложение включить этот объект в откорректир. план</t>
        </r>
      </text>
    </comment>
  </commentList>
</comments>
</file>

<file path=xl/sharedStrings.xml><?xml version="1.0" encoding="utf-8"?>
<sst xmlns="http://schemas.openxmlformats.org/spreadsheetml/2006/main" count="120" uniqueCount="78">
  <si>
    <t>№ п/п</t>
  </si>
  <si>
    <t>Наименование объекта</t>
  </si>
  <si>
    <t>Месторасположение</t>
  </si>
  <si>
    <t xml:space="preserve">Вид работ (строительство/реконструкция)  </t>
  </si>
  <si>
    <t xml:space="preserve">   Этап (проектирование/строительство)   </t>
  </si>
  <si>
    <t>Планируемые сроки строительства/реконструкции</t>
  </si>
  <si>
    <t>Размер планируемых средств на реализацию проекта (строительства/ реконструкции), тыс.руб.</t>
  </si>
  <si>
    <t>Источник финансирования</t>
  </si>
  <si>
    <t>Краткая характеристика и текущее состояние объекта,  информация о проведении торгов, заключении контракта, соблюдении условий контракта подрядной организацией</t>
  </si>
  <si>
    <t>Социальный (создание новых рабочих мест, чел.)</t>
  </si>
  <si>
    <t>Бюджетный (поступления налоговый отчислений в бюджеты всех уровней, тыс.руб.)</t>
  </si>
  <si>
    <t>Экономический (производственная мощность Объекта)</t>
  </si>
  <si>
    <t xml:space="preserve">Эффекты от реализации Объекта </t>
  </si>
  <si>
    <t>Примечание</t>
  </si>
  <si>
    <t>Исполнено на 01.01.2018, тыс.руб.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</si>
  <si>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 (I очередь строительства: 1 и 4 этапы; II очередь строительства: 1-3 этапы)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</si>
  <si>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 (I очередь 2 этап)</t>
  </si>
  <si>
    <t>Инженерная подготовка территории гидронамыва (сети электроснабжения, проезды) в с.Чеускино Нефтеюганского района (1 очередь)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</si>
  <si>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</si>
  <si>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>Внутриквартальные инженерные сети для обеспечения перспективного строительства 3 А микрорайона гп.Пойковский</t>
  </si>
  <si>
    <t>Приобретение и монтаж  двух локальных систем водоочистки в сп.Сингапай Нефтеюганского района</t>
  </si>
  <si>
    <t>Приобретение и монтаж  локальной систем водоочистки в с.Чеускино Нефтеюганского района</t>
  </si>
  <si>
    <t>Комплекс «Школа - Детский сад" в п. Юганская Обь Нефтеюганского района (130 учащихся/ 80 мест)</t>
  </si>
  <si>
    <t>Реконструкция здания НРБОУ ДОД "ДМШ № 1" под организацию образовательного процесса НРМОБУ "Пойковская СОШ № 2"</t>
  </si>
  <si>
    <t>Реконструкция существующего здания общеобразовательного учреждения, строительство дополнительного корпуса  НРМОБУ "Салымская СОШ № 2"</t>
  </si>
  <si>
    <t>Физкультурно-оздоровительный комплекс в с.п. Сингапай Нефтеюганского района</t>
  </si>
  <si>
    <t>Объекты коммунальной инфраструктуры</t>
  </si>
  <si>
    <t xml:space="preserve">Объекты образования , культуры и спорта </t>
  </si>
  <si>
    <t xml:space="preserve">ХМАО-Югра, Нефтеюганский район, сп.Сингапай </t>
  </si>
  <si>
    <t xml:space="preserve">ХМАО-Югра, Нефтеюганский район, с.Чеускино </t>
  </si>
  <si>
    <t>ХМАО-Югра, Нефтеюганский район, гп.Пойковский</t>
  </si>
  <si>
    <t xml:space="preserve">ХМАО-Югра, Нефтеюганский район, гп.Пойковский </t>
  </si>
  <si>
    <t>ХМАО-Югра, Нефтеюганский район п. Юганская Обь</t>
  </si>
  <si>
    <t>ХМАО-Югра, Нефтеюганский район пгт. Пойковский</t>
  </si>
  <si>
    <t>ХМАО-Югра, Нефтеюганский район сп. Салым</t>
  </si>
  <si>
    <t>Строительство</t>
  </si>
  <si>
    <t>Реконструкция</t>
  </si>
  <si>
    <t>Строительство, реконструкция</t>
  </si>
  <si>
    <t>Проектирование/Строительство</t>
  </si>
  <si>
    <t>Проектирование</t>
  </si>
  <si>
    <t>Приобретение</t>
  </si>
  <si>
    <t>Бюджет Ханты-Мансийского автономного округа - Югры и местный бюждет</t>
  </si>
  <si>
    <t>Местный бюждет</t>
  </si>
  <si>
    <t>Местный бюждет, иные источники</t>
  </si>
  <si>
    <t>Местный бюджет,
Иные источники</t>
  </si>
  <si>
    <t>Местный бюджет, средства по договору пожертвования ООО "РН-Юганскнефтегаз"</t>
  </si>
  <si>
    <t>Окружной бюджет, местный бюджет</t>
  </si>
  <si>
    <t>местный бюджет</t>
  </si>
  <si>
    <t xml:space="preserve">Объект внесен в план-закупок и план-график 2017 года. Выполнение строительно-монтажных работ по объекту планируется в летний период 2018 года. Заключен МК №0187300001717000213-0055565-02 от 08.08.2017 с ООО "Междуречье" на сумму 46 018,31384 тыс.руб. Начало работ с 16.05.2018г. Окончание по истечении 5 месяцев.
</t>
  </si>
  <si>
    <t>Заключен МК №0187300001716000587-0055565-01 от 12.01.2017г. С ООО "Белгородский Промтранспроект". Цена контракта 1 350,0 тыс.руб. Срок выполнения работ 5 месяцев 3 недели (июль 2017г.).
С нарушением сроков работы по контракту завершены в ноябре 2017. Согласно сводки затрат, полученной от проектировщика, стоимость работ составляет 281 962,46 тыс.руб. Так как выделенных средств недостаточно для реализации проекта в целом, принято решение о корректировке проекта в целях выделения отдельных этапов.</t>
  </si>
  <si>
    <t>Заключен МК №0187300001716000588-0055565-01 от 08.02.17г. с ООО "Квадрат". Цена контракта 4 307,80000 тыс.руб.. Срок выполнения - 30 рабочих дней с момента заключения контракта. В марте месяце принято и оплачено выполнение на сумму 4 307,80000 тыс.руб. Контракт закрыт. Право собственности зарегистрировано 11.04.17г.</t>
  </si>
  <si>
    <t>Проектом предусмотрено строительство ТВС - 879,5 м, сетей самотечной канализации 726,5 м, напорной канализации 320,0м, ВЛ-6кВ 1090,0 м, КЛ-6кВ 340,0 м.</t>
  </si>
  <si>
    <t>Проектом предусмотрено строительство ТВС - 723,0 м.</t>
  </si>
  <si>
    <t>Проектом предусмотрено строительство проездов №1,2,3,4,5,6 - 2,189 км., №7,8,9,10,11,12 - 0,997 км.</t>
  </si>
  <si>
    <t>Строительство инженерных сетей предусмотрено проектом. Сети водоснабжения - 2,084 км, сети водоотведения - 0,554 км, электрические сети - 2,8 км.</t>
  </si>
  <si>
    <t xml:space="preserve">Строительство инженерных сетей будет предусмотрено проектом </t>
  </si>
  <si>
    <t xml:space="preserve">Обеспечение жителей сп. Сингапай питьевой водой качеством в соответствии СанПиН 2.1.4.2580-10. </t>
  </si>
  <si>
    <t xml:space="preserve">обеспечения жителей с.Чеускино питьевой водой качеством в соответствии СанПиН 2.1.4.2580-10. </t>
  </si>
  <si>
    <t>Дополнительно будет ведено 95 мест, мощность объекта увеличится со 180 до 275 мест</t>
  </si>
  <si>
    <t>Отчет о реализации Плана создания объектов инвестиционной инфраструктуры в муниципальном образовании Нефтеюганский район Ханты-Мансийского автономного округа - Югры за 2017 год</t>
  </si>
  <si>
    <t>Заключен МК  №0187300001715000306-0055565-01 от 18.11.2015 на сумму 35 384, 924 тыс.руб. с ООО "Монтажстройкомплекс". Срок исполнения контракта 26.04.2016. Контракт исполнен. 
Подписано соглашение от 29.06.16г. о расторжении контракта на сумму 359,98327 тыс.руб. (подрядчиком не использованы средства на добровольное страхование строительных рисков).
Заключен договор от 25.12.15г. с ООО "Дизайнпроектгрупп" на предоставление услуг авторского надзора на сумму 92,077тыс.руб. Работы выполнены. Договор исполнен.
Заключены 2 МК:
1.Инженерная подготовка квартала В-1 п. Сингапай Нефтеюганского района. Сети теплоснабжения, водоснабжения, водоотведения, электроснабжения.    I, II, III  очереди строительства. (II очередь строительства: 1-3 этапы, завершение строительства).
МК №0187300001716000640-0055565-01 с ООО "Уютный дом". Цена контракта 3 350,97078 тыс.руб. 
Работы выполнены в полном объеме. По итогам принято и оплачено выполнение на общую сумму 3 161,90756 тыс.руб. 
Подписано доп. соглашение о расторжении от 17.08.2017 на сумму 189,06322 тыс.руб., в связи с тем, что у подрядчика не возникла необходимость в использовании части денежных средств, предусмотренных на добровольное страхование, снегоборьбу и часть непредвиденных расходов. МК закрыт.
2.Инженерная подготовка квартала В-1 п. Сингапай Нефтеюганского района. Сети теплоснабжения, водоснабжения, водоотведения, электроснабжения.    I, II, III  очереди строительства. (I очередь строительства: 1 этап и 4 этап, завершение строительства).
МК №0187300001716000638-0055565-01 с ООО "Уютный дом". Цена контракта 4 265,35870 тыс.руб. 
Работы выполнены в полном объеме. По итогам принято и оплачено выполнение на общую сумму 3 802,38891 тыс.руб. 
Подписано доп. соглашение о расторжении от 17.08.2017 на сумму 462,96979  тыс.руб., в связи с тем, что у подрядчика не возникла необходимость в использовании части денежных средств, предусмотренных на добровольное страхование, снегоборьбу и часть непредвиденных расходов. МК закрыт.</t>
  </si>
  <si>
    <t>Заключен МК №0187300001716000390-0055565-01 от 27.10.16г. с ООО "Техностройпроект" на выполнение проектно-изыскательских работ. Цена контракта составляет 2 817,709 тыс.руб. Срок выполнения 5 месяцев и 3 недели (апрель 2017г.).  Работы выполнены в полном объеме.  МК закрыт. 
Выделены средства на выполнение строительно-монтажных работ (договор пожертвования денежных средств с ООО "РН-Юганскнефтегаз" №15 от 01.07.2017г. на сумму 58 000,00 тыс.руб. и средства в размере 30 560,01 тыс.руб. выделены из местного бюджета). Заключен муниципальный контракт с АО"Мостострой-11" от 20.09.2017 №0187300001717000269-0055565-03 на сумму 88 560,01 тыс.руб. Срок производства работ по контракту 18,7 месяцев с даты подписания контракта (апрель 2019). Работы на объекте ведутся согласно графика производства работ. В декабре 2017 принято и оплачено выполнение на сумму 1 590,53734 тыс.руб. .</t>
  </si>
  <si>
    <t xml:space="preserve">Заключен МК №0187300001717000061-0055565-01 от 15.05.2017г. С ООО "Технодор" на сумму 1 870,90 тыс.руб. Срок проведения работ 6,5 месяцев.  Выполнены и оплачены  работы по первому и второму этупу (инженерные изыскания, согласование полноты топографической съемки) на сумму 467,71860 тыс.руб. 
</t>
  </si>
  <si>
    <t xml:space="preserve">Заключен контракт на выполнение проектно-изыскательских работ с ООО "Про-джект" от 20.08.2015 № 195. Цена контракта составляет 2 909,92 тыс.руб. Срок выполнения работ 210 дней со дня подписания контракта (март 2016г.). Работы по первому и второму этапу выполнены и оплачены в 2015году на сумму 756,579 тыс.руб.  3 этап (разработка проектной и рабочей документации) выполнени и оплачен в 2016г. на сумму 581,984 тыс.руб. с нарушением сроков. 
С начала 2017 года выполнены и оплачены работы на общую сумму 698,38 тыс.руб. с учетом пени. В отношении подрядной организации ведется претензионная работа, применяются штрафные санкции. </t>
  </si>
  <si>
    <t>Заключен МК №0187300001716000643-0055565-01 от 08.02.2017г. с ООО "Монтажстройкомплекс" на выполнение строительно-монтажных работ на сумму 103 619,021 тыс.руб. Срок производства работ 9,5 мес., завершение ноябрь 2017 года. 
01.07.2017 заключен договор пожертвования денежных средств с ООО "РН-Юганскнефтегаз" на сумму 60 249,00 тыс.руб.        
В 2017 году принято и оплачено выполнение на общую сумму 53 273,62761 тыс. руб. 
Согласно условиям МК, срок выполнения работ окончен 16.11.2017. Принято решение о начале претензионной работы в отношении ООО"Монтажстройкомплекс".</t>
  </si>
  <si>
    <t xml:space="preserve">Заключен договор №190315 от 23.03.2015г. с ООО "ТехноГарант" на обмерные и обследовательские работы по зданию Детской музыкальной школы №1. Сумма договора 99,0 тыс.руб. Договор исполнен.
Заключен договор №190315/1  от 23.03.2015г. с ООО "ТехноГарант" на обмерные и обследовательские работы по зданию школы №2. Сумма договора 99,0 тыс.руб.Договор исполнен.
Заключен договор №190315/2  от 23.03.2015г. с ООО "ТехноГарант" на работы по оценке возможности проведения реконструктивных работ. Сумма договора 99,0 тыс.руб.Договор исполнен.
Заключен договор №190315/3 от 23.03.2015г. с ООО "ТехноГарант" на работы по обследованию строительных конструкций подвалов зданий Детской музыкальной школы №1, школы №2. Сумма договора 99,0 тыс.руб. Договор исполнен.
Заключен  МК №66-02 от 09.03.16г. с ООО "СибГеоПрофи" на инженерно-геологические, инженерно- экологические и инжерно- геодезические изыскания. Цена контракта 390,0 тыс.руб.. Работы выпролнены. МК закрыт.
Заключен контракт  с ИП Кузьмин А.В. №0187300001715000250-0055565-01 от 08.10.2015 на выполнение проектных работ. Сумма контракта 1 494,592 тыс.руб. Срок исполнения 180 дней (апрель 2016г). 
В 2016г. принято выполнение по 1 и 2 этапам (разработка проектной и рабочей документации, согласование) и оплачено в общей сумме 579,837 тыс.руб.
Заявление на гос. экспертизу подано 05.04.2017, но 11.04.2017 получен отказ в проведении экспертизы в связи с неполным пакетом документов, 05.05.2017 ИП Кузьмин А.В. повторно заявился на гос. экспертизу. В результате проверки 15.08.2017 поступили замечания.  В связи с значительным нарушением сроков производства работ в отношении подрядчика ведется претензионная работа, применяются штрафные санкции, 20.09.2017 направлена претензия с информацией о намерении УКСиЖКК НР расторгнуть МК в одностороннем порядке. Откорректированный проект, предоставленный подрядчиком, согласован с деп. образования. Проектировщик формирует пакет для повторной экспертизы. Процедура расторжения контракта приостановлена. </t>
  </si>
  <si>
    <r>
      <t>Заключен МК от13.11.2017 с ООО "Кванта+" с ценой 2 905,400 тыс.руб.</t>
    </r>
    <r>
      <rPr>
        <sz val="10"/>
        <rFont val="Times New Roman"/>
        <family val="1"/>
        <charset val="204"/>
      </rPr>
      <t xml:space="preserve"> Работы выполнены. МК закрыт.</t>
    </r>
  </si>
  <si>
    <t>130 учащихся/ 80 мест Строительство инженерных сетей предусмотрено в проекте на объект.Сети электроснабжения 0,4 кв - 226 м, сети наружного освещения - 708 м, сети телефонной связи - 145 м, сети теплоснабжения - 609 м, сети водоснабжения - 609 м, сети канализации - 23 м.</t>
  </si>
  <si>
    <t xml:space="preserve">Договор №93-02 от 02.10.14г. с ООО "ГПИ Мясомолпром" на выполнение  инженерно-геодезических изысканий. Сумма договора 76,850 тыс.руб. Договор исполнен.
 МК №230-02 от 17.01.14г. с ООО "ГПИ Мясомолпром" на выполнение ПИР. Цена контракта 9 150,00 тыс.руб.. Работы выполнены. МК закрыт.
Заключен МК № 0187300001716000182-0055565-02 от 05.07.2016 с ООО "Линтан-Л". Цена контракта составляет 297 202,160 тыс.руб. Срок выполнения работ 18 месяцев и 7 рабочих дней (январь 2018 года). В связи с неучтенными объемами работ заключено доп.соглашение от 20.12.2016 на сумму 4 411,555 тыс.руб.                                                                                                                                                                                                                                                          МК №129-02 от 30.09.16г. с ООО "ГПИ Мясомолпром" на предоставление услуг авторского надзора. Цена контракта составляет 544,208тыс.руб. (на весь период строительства).                                                                                                                                                                                                                                                                                    В 2016 году исполнение по обоим контрактам составило 80 305,14 тыс.руб.                                                                                                                                                                                                                                                   В 2017 году выполнены и оплачены СМР на сумму 103 981,01236 тыс.руб. и услуги авторского надзора на сумму 388,9425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</si>
  <si>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Реконструкция подстанций ПС №13 и ПС №14 </t>
  </si>
  <si>
    <t>реконструкция</t>
  </si>
  <si>
    <t>Инвестиционная программа ОАО "ПЭС"</t>
  </si>
  <si>
    <t xml:space="preserve"> подстанция ПС №13- выполнена полная реконструкция на сумму 50752 тыс.руб. ПС №14-частичная замена оборудования (реконструкция и модернизация) на сумму  7010 тыс.руб </t>
  </si>
  <si>
    <t>дополнительно будет ведено 150 мест, мощность объекта увеличится с 550 до 700 мест</t>
  </si>
  <si>
    <t>80 чел/час. Сети электроснабжения - 75 м, сети тепловодоснабжения - 131 м, сети водоотведения - 199 м, сети связи - 561 м.</t>
  </si>
  <si>
    <t xml:space="preserve"> ОАО "ПЭС"</t>
  </si>
  <si>
    <t>-</t>
  </si>
  <si>
    <t xml:space="preserve">Приложение к письму от 22.02.2018    № 02-исх-386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</si>
</sst>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82" zoomScaleNormal="80" zoomScaleSheetLayoutView="82" workbookViewId="0">
      <selection activeCell="A3" sqref="A3:O3"/>
    </sheetView>
  </sheetViews>
  <sheetFormatPr defaultRowHeight="15" x14ac:dyDescent="0.25"/>
  <cols>
    <col min="1" max="1" width="3.7109375" customWidth="1"/>
    <col min="2" max="2" width="37.42578125" customWidth="1"/>
    <col min="3" max="3" width="16" customWidth="1"/>
    <col min="4" max="4" width="16.140625" customWidth="1"/>
    <col min="5" max="5" width="15.42578125" customWidth="1"/>
    <col min="6" max="6" width="6.85546875" customWidth="1"/>
    <col min="7" max="7" width="6.7109375" customWidth="1"/>
    <col min="8" max="8" width="18.42578125" customWidth="1"/>
    <col min="9" max="9" width="15.42578125" customWidth="1"/>
    <col min="10" max="10" width="16.7109375" customWidth="1"/>
    <col min="11" max="11" width="58.5703125" customWidth="1"/>
    <col min="12" max="12" width="14.5703125" customWidth="1"/>
    <col min="13" max="13" width="15.140625" customWidth="1"/>
    <col min="14" max="14" width="20.7109375" customWidth="1"/>
    <col min="15" max="15" width="18.42578125" customWidth="1"/>
  </cols>
  <sheetData>
    <row r="1" spans="1:15" ht="15.75" x14ac:dyDescent="0.25">
      <c r="L1" s="27" t="s">
        <v>77</v>
      </c>
      <c r="M1" s="27"/>
      <c r="N1" s="27"/>
      <c r="O1" s="27"/>
    </row>
    <row r="3" spans="1:15" s="1" customFormat="1" ht="34.5" customHeight="1" x14ac:dyDescent="0.25">
      <c r="A3" s="57" t="s">
        <v>59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s="1" customFormat="1" ht="27" customHeight="1" x14ac:dyDescent="0.25">
      <c r="A4" s="49" t="s">
        <v>0</v>
      </c>
      <c r="B4" s="49" t="s">
        <v>1</v>
      </c>
      <c r="C4" s="49" t="s">
        <v>2</v>
      </c>
      <c r="D4" s="49" t="s">
        <v>3</v>
      </c>
      <c r="E4" s="49" t="s">
        <v>4</v>
      </c>
      <c r="F4" s="60" t="s">
        <v>5</v>
      </c>
      <c r="G4" s="61"/>
      <c r="H4" s="58" t="s">
        <v>6</v>
      </c>
      <c r="I4" s="58" t="s">
        <v>14</v>
      </c>
      <c r="J4" s="49" t="s">
        <v>7</v>
      </c>
      <c r="K4" s="49" t="s">
        <v>8</v>
      </c>
      <c r="L4" s="64" t="s">
        <v>12</v>
      </c>
      <c r="M4" s="64"/>
      <c r="N4" s="64"/>
      <c r="O4" s="64" t="s">
        <v>13</v>
      </c>
    </row>
    <row r="5" spans="1:15" s="1" customFormat="1" ht="94.5" customHeight="1" x14ac:dyDescent="0.25">
      <c r="A5" s="50"/>
      <c r="B5" s="50"/>
      <c r="C5" s="50"/>
      <c r="D5" s="50"/>
      <c r="E5" s="50"/>
      <c r="F5" s="62"/>
      <c r="G5" s="63"/>
      <c r="H5" s="59"/>
      <c r="I5" s="59"/>
      <c r="J5" s="50"/>
      <c r="K5" s="50"/>
      <c r="L5" s="2" t="s">
        <v>9</v>
      </c>
      <c r="M5" s="2" t="s">
        <v>10</v>
      </c>
      <c r="N5" s="2" t="s">
        <v>11</v>
      </c>
      <c r="O5" s="64"/>
    </row>
    <row r="6" spans="1:15" s="1" customFormat="1" ht="16.5" customHeight="1" x14ac:dyDescent="0.25">
      <c r="A6" s="65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1:15" ht="409.5" customHeight="1" x14ac:dyDescent="0.25">
      <c r="A7" s="34">
        <v>1</v>
      </c>
      <c r="B7" s="40" t="s">
        <v>15</v>
      </c>
      <c r="C7" s="28" t="s">
        <v>28</v>
      </c>
      <c r="D7" s="51" t="s">
        <v>35</v>
      </c>
      <c r="E7" s="51" t="s">
        <v>35</v>
      </c>
      <c r="F7" s="51">
        <v>2015</v>
      </c>
      <c r="G7" s="51">
        <v>2017</v>
      </c>
      <c r="H7" s="55">
        <v>10614.6</v>
      </c>
      <c r="I7" s="53">
        <v>6964.3</v>
      </c>
      <c r="J7" s="51" t="s">
        <v>41</v>
      </c>
      <c r="K7" s="40" t="s">
        <v>60</v>
      </c>
      <c r="L7" s="34" t="s">
        <v>76</v>
      </c>
      <c r="M7" s="34" t="s">
        <v>76</v>
      </c>
      <c r="N7" s="30" t="s">
        <v>51</v>
      </c>
      <c r="O7" s="42"/>
    </row>
    <row r="8" spans="1:15" ht="107.25" customHeight="1" x14ac:dyDescent="0.25">
      <c r="A8" s="35"/>
      <c r="B8" s="41"/>
      <c r="C8" s="29"/>
      <c r="D8" s="52"/>
      <c r="E8" s="52"/>
      <c r="F8" s="52"/>
      <c r="G8" s="52"/>
      <c r="H8" s="56"/>
      <c r="I8" s="54"/>
      <c r="J8" s="52"/>
      <c r="K8" s="41"/>
      <c r="L8" s="35"/>
      <c r="M8" s="35"/>
      <c r="N8" s="31"/>
      <c r="O8" s="43"/>
    </row>
    <row r="9" spans="1:15" ht="85.5" customHeight="1" x14ac:dyDescent="0.25">
      <c r="A9" s="14">
        <v>2</v>
      </c>
      <c r="B9" s="5" t="s">
        <v>16</v>
      </c>
      <c r="C9" s="11" t="s">
        <v>28</v>
      </c>
      <c r="D9" s="13" t="s">
        <v>35</v>
      </c>
      <c r="E9" s="13" t="s">
        <v>35</v>
      </c>
      <c r="F9" s="13">
        <v>2015</v>
      </c>
      <c r="G9" s="13">
        <v>2019</v>
      </c>
      <c r="H9" s="17">
        <v>71137.7</v>
      </c>
      <c r="I9" s="19">
        <v>3827.93</v>
      </c>
      <c r="J9" s="13" t="s">
        <v>41</v>
      </c>
      <c r="K9" s="5" t="s">
        <v>48</v>
      </c>
      <c r="L9" s="26" t="s">
        <v>76</v>
      </c>
      <c r="M9" s="26" t="s">
        <v>76</v>
      </c>
      <c r="N9" s="12" t="s">
        <v>52</v>
      </c>
      <c r="O9" s="3"/>
    </row>
    <row r="10" spans="1:15" ht="217.5" customHeight="1" x14ac:dyDescent="0.25">
      <c r="A10" s="14">
        <v>3</v>
      </c>
      <c r="B10" s="6" t="s">
        <v>17</v>
      </c>
      <c r="C10" s="11" t="s">
        <v>29</v>
      </c>
      <c r="D10" s="13" t="s">
        <v>35</v>
      </c>
      <c r="E10" s="13" t="s">
        <v>39</v>
      </c>
      <c r="F10" s="13">
        <v>2017</v>
      </c>
      <c r="G10" s="13">
        <v>2017</v>
      </c>
      <c r="H10" s="17">
        <v>44298.5</v>
      </c>
      <c r="I10" s="19">
        <v>4408.25</v>
      </c>
      <c r="J10" s="13" t="s">
        <v>42</v>
      </c>
      <c r="K10" s="5" t="s">
        <v>61</v>
      </c>
      <c r="L10" s="26" t="s">
        <v>76</v>
      </c>
      <c r="M10" s="26" t="s">
        <v>76</v>
      </c>
      <c r="N10" s="12" t="s">
        <v>53</v>
      </c>
      <c r="O10" s="3"/>
    </row>
    <row r="11" spans="1:15" ht="138.75" customHeight="1" x14ac:dyDescent="0.25">
      <c r="A11" s="14">
        <v>4</v>
      </c>
      <c r="B11" s="4" t="s">
        <v>18</v>
      </c>
      <c r="C11" s="11" t="s">
        <v>30</v>
      </c>
      <c r="D11" s="13" t="s">
        <v>35</v>
      </c>
      <c r="E11" s="13" t="s">
        <v>35</v>
      </c>
      <c r="F11" s="13">
        <v>2016</v>
      </c>
      <c r="G11" s="13">
        <v>2018</v>
      </c>
      <c r="H11" s="17">
        <v>44298.5</v>
      </c>
      <c r="I11" s="19">
        <v>1350</v>
      </c>
      <c r="J11" s="13" t="s">
        <v>43</v>
      </c>
      <c r="K11" s="5" t="s">
        <v>49</v>
      </c>
      <c r="L11" s="26" t="s">
        <v>76</v>
      </c>
      <c r="M11" s="26" t="s">
        <v>76</v>
      </c>
      <c r="N11" s="12" t="s">
        <v>54</v>
      </c>
      <c r="O11" s="3"/>
    </row>
    <row r="12" spans="1:15" ht="84.75" customHeight="1" x14ac:dyDescent="0.25">
      <c r="A12" s="14">
        <v>5</v>
      </c>
      <c r="B12" s="7" t="s">
        <v>19</v>
      </c>
      <c r="C12" s="11" t="s">
        <v>31</v>
      </c>
      <c r="D12" s="13" t="s">
        <v>35</v>
      </c>
      <c r="E12" s="13" t="s">
        <v>39</v>
      </c>
      <c r="F12" s="13">
        <v>2017</v>
      </c>
      <c r="G12" s="13">
        <v>2020</v>
      </c>
      <c r="H12" s="17">
        <v>72180</v>
      </c>
      <c r="I12" s="19">
        <v>467.72</v>
      </c>
      <c r="J12" s="13" t="s">
        <v>44</v>
      </c>
      <c r="K12" s="5" t="s">
        <v>62</v>
      </c>
      <c r="L12" s="26" t="s">
        <v>76</v>
      </c>
      <c r="M12" s="26" t="s">
        <v>76</v>
      </c>
      <c r="N12" s="11" t="s">
        <v>55</v>
      </c>
      <c r="O12" s="3"/>
    </row>
    <row r="13" spans="1:15" ht="101.25" customHeight="1" x14ac:dyDescent="0.25">
      <c r="A13" s="14">
        <v>6</v>
      </c>
      <c r="B13" s="7" t="s">
        <v>20</v>
      </c>
      <c r="C13" s="11" t="s">
        <v>28</v>
      </c>
      <c r="D13" s="13" t="s">
        <v>40</v>
      </c>
      <c r="E13" s="13" t="s">
        <v>40</v>
      </c>
      <c r="F13" s="13">
        <v>2017</v>
      </c>
      <c r="G13" s="13">
        <v>2017</v>
      </c>
      <c r="H13" s="17">
        <v>4307.8</v>
      </c>
      <c r="I13" s="19">
        <v>4307.8</v>
      </c>
      <c r="J13" s="13" t="s">
        <v>45</v>
      </c>
      <c r="K13" s="5" t="s">
        <v>50</v>
      </c>
      <c r="L13" s="26" t="s">
        <v>76</v>
      </c>
      <c r="M13" s="26" t="s">
        <v>76</v>
      </c>
      <c r="N13" s="11" t="s">
        <v>56</v>
      </c>
      <c r="O13" s="3"/>
    </row>
    <row r="14" spans="1:15" ht="101.25" customHeight="1" x14ac:dyDescent="0.25">
      <c r="A14" s="14">
        <v>7</v>
      </c>
      <c r="B14" s="8" t="s">
        <v>21</v>
      </c>
      <c r="C14" s="11" t="s">
        <v>29</v>
      </c>
      <c r="D14" s="13" t="s">
        <v>40</v>
      </c>
      <c r="E14" s="13" t="s">
        <v>40</v>
      </c>
      <c r="F14" s="13">
        <v>2017</v>
      </c>
      <c r="G14" s="13">
        <v>2017</v>
      </c>
      <c r="H14" s="17">
        <v>3000</v>
      </c>
      <c r="I14" s="19">
        <v>2905.4</v>
      </c>
      <c r="J14" s="13" t="s">
        <v>45</v>
      </c>
      <c r="K14" s="5" t="s">
        <v>66</v>
      </c>
      <c r="L14" s="26" t="s">
        <v>76</v>
      </c>
      <c r="M14" s="26" t="s">
        <v>76</v>
      </c>
      <c r="N14" s="11" t="s">
        <v>57</v>
      </c>
      <c r="O14" s="3"/>
    </row>
    <row r="15" spans="1:15" ht="153.75" customHeight="1" x14ac:dyDescent="0.25">
      <c r="A15" s="14">
        <v>8</v>
      </c>
      <c r="B15" s="8" t="s">
        <v>69</v>
      </c>
      <c r="C15" s="11" t="s">
        <v>30</v>
      </c>
      <c r="D15" s="13" t="s">
        <v>70</v>
      </c>
      <c r="E15" s="13" t="s">
        <v>70</v>
      </c>
      <c r="F15" s="13">
        <v>2015</v>
      </c>
      <c r="G15" s="13">
        <v>2018</v>
      </c>
      <c r="H15" s="17">
        <v>57220</v>
      </c>
      <c r="I15" s="19">
        <v>57762</v>
      </c>
      <c r="J15" s="13" t="s">
        <v>75</v>
      </c>
      <c r="K15" s="13" t="s">
        <v>71</v>
      </c>
      <c r="L15" s="26" t="s">
        <v>76</v>
      </c>
      <c r="M15" s="26" t="s">
        <v>76</v>
      </c>
      <c r="N15" s="11"/>
      <c r="O15" s="11" t="s">
        <v>72</v>
      </c>
    </row>
    <row r="16" spans="1:15" x14ac:dyDescent="0.25">
      <c r="A16" s="46" t="s">
        <v>27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267.75" customHeight="1" x14ac:dyDescent="0.25">
      <c r="A17" s="14">
        <v>8</v>
      </c>
      <c r="B17" s="9" t="s">
        <v>22</v>
      </c>
      <c r="C17" s="12" t="s">
        <v>32</v>
      </c>
      <c r="D17" s="11" t="s">
        <v>35</v>
      </c>
      <c r="E17" s="24" t="s">
        <v>35</v>
      </c>
      <c r="F17" s="14">
        <v>2016</v>
      </c>
      <c r="G17" s="25">
        <v>2018</v>
      </c>
      <c r="H17" s="15">
        <v>235492.88</v>
      </c>
      <c r="I17" s="15">
        <v>193901.94</v>
      </c>
      <c r="J17" s="12" t="s">
        <v>46</v>
      </c>
      <c r="K17" s="5" t="s">
        <v>68</v>
      </c>
      <c r="L17" s="23">
        <v>77</v>
      </c>
      <c r="M17" s="23">
        <v>5172</v>
      </c>
      <c r="N17" s="12" t="s">
        <v>67</v>
      </c>
      <c r="O17" s="3"/>
    </row>
    <row r="18" spans="1:15" ht="409.5" customHeight="1" x14ac:dyDescent="0.25">
      <c r="A18" s="34">
        <v>9</v>
      </c>
      <c r="B18" s="32" t="s">
        <v>23</v>
      </c>
      <c r="C18" s="30" t="s">
        <v>33</v>
      </c>
      <c r="D18" s="28" t="s">
        <v>36</v>
      </c>
      <c r="E18" s="28" t="s">
        <v>38</v>
      </c>
      <c r="F18" s="34">
        <v>2017</v>
      </c>
      <c r="G18" s="34">
        <v>2018</v>
      </c>
      <c r="H18" s="38">
        <f>2280.6+12239.865</f>
        <v>14520.465</v>
      </c>
      <c r="I18" s="36">
        <v>5276.97</v>
      </c>
      <c r="J18" s="30" t="s">
        <v>47</v>
      </c>
      <c r="K18" s="40" t="s">
        <v>65</v>
      </c>
      <c r="L18" s="34">
        <v>8</v>
      </c>
      <c r="M18" s="34">
        <v>275</v>
      </c>
      <c r="N18" s="44" t="s">
        <v>73</v>
      </c>
      <c r="O18" s="42"/>
    </row>
    <row r="19" spans="1:15" ht="117" customHeight="1" x14ac:dyDescent="0.25">
      <c r="A19" s="35"/>
      <c r="B19" s="33"/>
      <c r="C19" s="31"/>
      <c r="D19" s="29"/>
      <c r="E19" s="29"/>
      <c r="F19" s="35"/>
      <c r="G19" s="35"/>
      <c r="H19" s="39"/>
      <c r="I19" s="37"/>
      <c r="J19" s="31"/>
      <c r="K19" s="41"/>
      <c r="L19" s="35"/>
      <c r="M19" s="35"/>
      <c r="N19" s="45"/>
      <c r="O19" s="43"/>
    </row>
    <row r="20" spans="1:15" ht="166.5" customHeight="1" x14ac:dyDescent="0.25">
      <c r="A20" s="14">
        <v>10</v>
      </c>
      <c r="B20" s="9" t="s">
        <v>24</v>
      </c>
      <c r="C20" s="12" t="s">
        <v>34</v>
      </c>
      <c r="D20" s="11" t="s">
        <v>37</v>
      </c>
      <c r="E20" s="24" t="s">
        <v>39</v>
      </c>
      <c r="F20" s="14">
        <v>2016</v>
      </c>
      <c r="G20" s="14">
        <v>2017</v>
      </c>
      <c r="H20" s="15">
        <v>2909.92</v>
      </c>
      <c r="I20" s="19">
        <v>2036.94</v>
      </c>
      <c r="J20" s="12" t="s">
        <v>47</v>
      </c>
      <c r="K20" s="5" t="s">
        <v>63</v>
      </c>
      <c r="L20" s="23">
        <v>6</v>
      </c>
      <c r="M20" s="23">
        <v>179</v>
      </c>
      <c r="N20" s="13" t="s">
        <v>58</v>
      </c>
      <c r="O20" s="3"/>
    </row>
    <row r="21" spans="1:15" ht="149.25" customHeight="1" x14ac:dyDescent="0.25">
      <c r="A21" s="14">
        <v>11</v>
      </c>
      <c r="B21" s="10" t="s">
        <v>25</v>
      </c>
      <c r="C21" s="12" t="s">
        <v>28</v>
      </c>
      <c r="D21" s="12" t="s">
        <v>35</v>
      </c>
      <c r="E21" s="12" t="s">
        <v>35</v>
      </c>
      <c r="F21" s="11">
        <v>2016</v>
      </c>
      <c r="G21" s="11">
        <v>2018</v>
      </c>
      <c r="H21" s="16">
        <v>113000</v>
      </c>
      <c r="I21" s="19">
        <v>55638.29</v>
      </c>
      <c r="J21" s="12" t="s">
        <v>45</v>
      </c>
      <c r="K21" s="18" t="s">
        <v>64</v>
      </c>
      <c r="L21" s="23">
        <v>24</v>
      </c>
      <c r="M21" s="26" t="s">
        <v>76</v>
      </c>
      <c r="N21" s="12" t="s">
        <v>74</v>
      </c>
      <c r="O21" s="3"/>
    </row>
    <row r="24" spans="1:15" ht="70.5" customHeight="1" x14ac:dyDescent="0.25">
      <c r="B24" s="21"/>
      <c r="C24" s="22"/>
      <c r="D24" s="22"/>
      <c r="E24" s="22"/>
    </row>
    <row r="25" spans="1:15" x14ac:dyDescent="0.25">
      <c r="B25" s="22"/>
      <c r="C25" s="22"/>
      <c r="D25" s="22"/>
      <c r="E25" s="22"/>
    </row>
    <row r="26" spans="1:15" x14ac:dyDescent="0.25">
      <c r="B26" s="22"/>
      <c r="C26" s="22"/>
      <c r="D26" s="22"/>
      <c r="E26" s="22"/>
    </row>
    <row r="27" spans="1:15" x14ac:dyDescent="0.25">
      <c r="B27" s="22"/>
      <c r="C27" s="22"/>
      <c r="D27" s="22"/>
      <c r="E27" s="22"/>
    </row>
    <row r="28" spans="1:15" x14ac:dyDescent="0.25">
      <c r="B28" s="22"/>
      <c r="C28" s="22"/>
      <c r="D28" s="22"/>
      <c r="E28" s="22"/>
    </row>
    <row r="29" spans="1:15" x14ac:dyDescent="0.25">
      <c r="B29" s="20"/>
      <c r="C29" s="20"/>
      <c r="D29" s="20"/>
      <c r="E29" s="20"/>
    </row>
  </sheetData>
  <mergeCells count="45">
    <mergeCell ref="B7:B8"/>
    <mergeCell ref="A7:A8"/>
    <mergeCell ref="A3:O3"/>
    <mergeCell ref="H4:H5"/>
    <mergeCell ref="F4:G5"/>
    <mergeCell ref="E4:E5"/>
    <mergeCell ref="D4:D5"/>
    <mergeCell ref="C4:C5"/>
    <mergeCell ref="L4:N4"/>
    <mergeCell ref="O4:O5"/>
    <mergeCell ref="K4:K5"/>
    <mergeCell ref="J4:J5"/>
    <mergeCell ref="I4:I5"/>
    <mergeCell ref="A6:O6"/>
    <mergeCell ref="A16:O16"/>
    <mergeCell ref="B4:B5"/>
    <mergeCell ref="A4:A5"/>
    <mergeCell ref="K7:K8"/>
    <mergeCell ref="O7:O8"/>
    <mergeCell ref="N7:N8"/>
    <mergeCell ref="M7:M8"/>
    <mergeCell ref="L7:L8"/>
    <mergeCell ref="J7:J8"/>
    <mergeCell ref="I7:I8"/>
    <mergeCell ref="H7:H8"/>
    <mergeCell ref="G7:G8"/>
    <mergeCell ref="F7:F8"/>
    <mergeCell ref="E7:E8"/>
    <mergeCell ref="D7:D8"/>
    <mergeCell ref="C7:C8"/>
    <mergeCell ref="K18:K19"/>
    <mergeCell ref="O18:O19"/>
    <mergeCell ref="N18:N19"/>
    <mergeCell ref="M18:M19"/>
    <mergeCell ref="L18:L19"/>
    <mergeCell ref="J18:J19"/>
    <mergeCell ref="I18:I19"/>
    <mergeCell ref="H18:H19"/>
    <mergeCell ref="G18:G19"/>
    <mergeCell ref="F18:F19"/>
    <mergeCell ref="E18:E19"/>
    <mergeCell ref="D18:D19"/>
    <mergeCell ref="C18:C19"/>
    <mergeCell ref="B18:B19"/>
    <mergeCell ref="A18:A19"/>
  </mergeCells>
  <pageMargins left="0.70866141732283472" right="0.70866141732283472" top="0.74803149606299213" bottom="0.74803149606299213" header="0.31496062992125984" footer="0.31496062992125984"/>
  <pageSetup paperSize="9" scale="46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2017</vt:lpstr>
      <vt:lpstr>'Отчет за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2018-07-12T04:25:35Z</dcterms:modified>
</cp:coreProperties>
</file>