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1F5259F-85A4-423E-9C99-9CFC4C1F38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4" r:id="rId1"/>
  </sheets>
  <definedNames>
    <definedName name="_xlnm.Print_Titles" localSheetId="0">'2025'!$4:$5</definedName>
    <definedName name="_xlnm.Print_Area" localSheetId="0">'2025'!$A$2:$Q$18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4" l="1"/>
  <c r="E8" i="4"/>
</calcChain>
</file>

<file path=xl/sharedStrings.xml><?xml version="1.0" encoding="utf-8"?>
<sst xmlns="http://schemas.openxmlformats.org/spreadsheetml/2006/main" count="121" uniqueCount="77">
  <si>
    <t>Наименование проекта</t>
  </si>
  <si>
    <t>Краткое описание проекта</t>
  </si>
  <si>
    <t>Вид деятельности</t>
  </si>
  <si>
    <t>Инвестиционная емкость проекта, тыс. руб.</t>
  </si>
  <si>
    <t>Источник финансирования</t>
  </si>
  <si>
    <t>Срок реализации проекта</t>
  </si>
  <si>
    <t xml:space="preserve">Текущее состояние </t>
  </si>
  <si>
    <t xml:space="preserve">Вид работ </t>
  </si>
  <si>
    <t xml:space="preserve">Наименование муниципального образования </t>
  </si>
  <si>
    <t>Фактический адрес</t>
  </si>
  <si>
    <t xml:space="preserve">Контактная информация </t>
  </si>
  <si>
    <t xml:space="preserve">Ответственный за реализацию проекта </t>
  </si>
  <si>
    <t>Координаты</t>
  </si>
  <si>
    <t xml:space="preserve">Год начало </t>
  </si>
  <si>
    <t>Год окончание</t>
  </si>
  <si>
    <t xml:space="preserve">Стадия проекта </t>
  </si>
  <si>
    <t xml:space="preserve">Описание </t>
  </si>
  <si>
    <t>Нефтеюганский район</t>
  </si>
  <si>
    <t>Объекты коммунальной инфраструктуры</t>
  </si>
  <si>
    <t>Объем оказанной государственной поддержки (тыс.руб)</t>
  </si>
  <si>
    <t>№ п/п</t>
  </si>
  <si>
    <t>Комплекс сооружений водоснабжения, водоочистки и сетей водоснабжения в сп.Сингапай Нефтеюганского района</t>
  </si>
  <si>
    <t>Реконструкция ВОС гп.Пойковский Нефтеюганского района</t>
  </si>
  <si>
    <t xml:space="preserve">Культурно-образовательный комплекс в г.п. Пойковский
</t>
  </si>
  <si>
    <t>Коммунальное хозяйство</t>
  </si>
  <si>
    <t>Культура и спорт</t>
  </si>
  <si>
    <t>Местный бюджет
Окружной бюджет
Федеральный бюджет</t>
  </si>
  <si>
    <t>61.15205;
72.66544</t>
  </si>
  <si>
    <t>60.987564;
71.882189</t>
  </si>
  <si>
    <t>60.9917;                           71.8982</t>
  </si>
  <si>
    <t>Департамент строительства и жилищно коммунального комплекса /  МКУ «Управление капитального строительства и жилищно-коммунального комплекса Нефтеюганского района»</t>
  </si>
  <si>
    <t xml:space="preserve">МКУ "УКС и ЖКК НР", Бабин Сергей Михайлович, директор, тел.: 8 (3463) 250274, E-mail: muuaiksanr@mail.ru   </t>
  </si>
  <si>
    <t>Департамент культуры и спорта Нефтеюганского района (комитет по  культуре)</t>
  </si>
  <si>
    <t>Ханты-Мансийский автономный округ-Югра, Нефтеюганский район, гп. Пойковский</t>
  </si>
  <si>
    <t xml:space="preserve">Ханты-Мансийский автономный округ-Югра, Нефтеюганский район, гп. Пойковский </t>
  </si>
  <si>
    <t>Ханты-Мансийский автономный округ-Югра, Нефтеюганский район, сп.Сингапай</t>
  </si>
  <si>
    <t>Проектирование</t>
  </si>
  <si>
    <t>Реконструкция</t>
  </si>
  <si>
    <t>Проект на стадии реализации</t>
  </si>
  <si>
    <t xml:space="preserve">Департамент строительства и жилищно-коммунального комплекса Нефтеюганского района
</t>
  </si>
  <si>
    <t>Муниципальная программа Нефтеюганского района «Культурное пространство»
(Утверждено постановлением администрации от 31.10.2022 № 2093-па-нпа.)</t>
  </si>
  <si>
    <t>ПИР</t>
  </si>
  <si>
    <t>План создания объектов Инвестиционной инфраструктуры на 2025 г.</t>
  </si>
  <si>
    <t>Заключен МК  №01873000017230004710001 от 25.12.2023 с ООО "СТРОЙИНВЕСТГРУПП" на выполнение ПИР и СМР. Сроки выполнения работ: ПИР в течение 365 календарных дней. Начало выполнения работ: по истечении 5 календарных дней с даты заключения контракта. Выполнение СМР: в течение 730 календарных дней. Начало выполнения работ: по истечении 370 календарных дней (после завершения работ по первому этапу). 
Цена контракта составляет  288 648,26031 тыс. руб. В настоящее время ведутся проектно-изыскательские работы</t>
  </si>
  <si>
    <t xml:space="preserve">Готовность объета  - 80%.
В настоящий момент на объекте полностью возведены здания блока подготовки и административно-бытового комплекса, насосной станции, блока промывных вод, контрольно-пропускного пункта, идет монтаж технологического оборудования и технологических трубопроводов.
</t>
  </si>
  <si>
    <t>"Фундаменты и инженерные сети для объекта "Блочно-модульная котельная мощностью 9 МВт в сп. Каркатеевы Нефтеюганского района"</t>
  </si>
  <si>
    <t>Проектирование СМР</t>
  </si>
  <si>
    <t>Муниципальная программа Нефтеюганского района «Жилищно-коммунальный комплекс и городская среда»
(Утверждено постановлением администрации от 14.10.2024 № 1735-па-нпа)</t>
  </si>
  <si>
    <t>Врезки в сети водоснабжения сп. Каркатеевы Нефтеюганского района</t>
  </si>
  <si>
    <t>"Сети ТВС от ТК 3А-14 до ТК 3-12а и от ТК 12 до ТК 3-8" в 3 "А" микрорайоне гп. Пойковский Нефтеюганского района"</t>
  </si>
  <si>
    <t>ПИР
 Расчет НЦМК на строительство</t>
  </si>
  <si>
    <t>Ханты-Мансийский автономный округ-Югра, Нефтеюганский район, сп. Каркатеевы</t>
  </si>
  <si>
    <t>Местный бюджет
Иные источники</t>
  </si>
  <si>
    <t xml:space="preserve">Местный бюджет
Окружной бюджет
</t>
  </si>
  <si>
    <t>Объекты образования, культуры и спорта</t>
  </si>
  <si>
    <t xml:space="preserve">Жилищное строительство </t>
  </si>
  <si>
    <t>"Жилой дом по адресу:ХМАО-Югра, Нефтеюганский район, пгт.Пойковский на земельном участке с кадастровым номером 86:08:0020302:2333"</t>
  </si>
  <si>
    <t>жилищное строительство</t>
  </si>
  <si>
    <t>конфеденц иальные сведения</t>
  </si>
  <si>
    <t>за счет средств хозяйствующ их субъектов, независимо от форм собстенности (ООО "Специализированный застройщик "Строймаркет"</t>
  </si>
  <si>
    <t>информаци отсутствует</t>
  </si>
  <si>
    <t>"Многоквартирный жилой дом №133,7 микрорайон, пгт.Пойковский, Нефтеюганский район"</t>
  </si>
  <si>
    <t>за счет средств хозяйствующ их субъектов, независимо от форм собстенности (ООО "Сибирь"</t>
  </si>
  <si>
    <t>проект на стадии реализаци</t>
  </si>
  <si>
    <t xml:space="preserve">разрешение на строительство 86-08-17-2023 от 06.10.2023 до 02.03.2025 </t>
  </si>
  <si>
    <t xml:space="preserve">разрешение на строительство 86-08-02-2024 от 27.05.2024 до 12.12.2025 </t>
  </si>
  <si>
    <t xml:space="preserve">строительство </t>
  </si>
  <si>
    <t>ХМАО-Югра, муниципальный район Нефтеюганский, городское поселение Пойковский, поселок городского типа Пойковский,микрорайон 1-й, дом 33</t>
  </si>
  <si>
    <t>Хуснутдинова Лилия Азаматовна,начальник отдела муниципального регулирования застройки комитета градостроительству 8(3463)290031</t>
  </si>
  <si>
    <t>ООО "Специализированный застройщик "Строймаркет"</t>
  </si>
  <si>
    <t>ХМАО-Югра, муниципальный район Нефтеюганский, городское поселение Пойковский, поселок городского типа Пойковский,микрорайон 7-й, дом 133</t>
  </si>
  <si>
    <t>ООО "Сибирь"</t>
  </si>
  <si>
    <t>4-х этажный многоквартирный дом, площадь с лоджиями и балконами -2704,7 кв.м., площадь без учета лоджий и балконов - 2639,61 кв.м., количество квартир - 48 шт.86:08:0020302:2333</t>
  </si>
  <si>
    <t>5-х этажный многоквартирный дом, площадь с лоджиями и балконами - 2641,70 кв.м., площадь без учета лоджий и балконов - 2554,10 кв.м., количество квартир - 48 шт.86:08:0020304:3273</t>
  </si>
  <si>
    <t>60,9710;      72,4422</t>
  </si>
  <si>
    <t>60,9706 72,4492 60,9712 72,4508 60,9707 72,4535 60,9698 72,4527 60,9712 72,4572 60,9708 72,4565 60,9701 72,4587</t>
  </si>
  <si>
    <t>61,0005 71,9081 60,9998 71,9061 60,9990 71,9058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</si>
</sst>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 2" xfId="1" xr:uid="{0C6641FE-0C8A-44AD-A1E3-BD43EB029542}"/>
    <cellStyle name="Финансовый 2 2" xfId="2" xr:uid="{C74A4F21-10CE-4FAC-95AC-83E90D35AA0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7"/>
  <sheetViews>
    <sheetView tabSelected="1" view="pageBreakPreview" zoomScale="40" zoomScaleNormal="40" zoomScaleSheetLayoutView="40" workbookViewId="0">
      <selection activeCell="A18" sqref="A18"/>
    </sheetView>
  </sheetViews>
  <sheetFormatPr defaultRowHeight="15" x14ac:dyDescent="0.25"/>
  <cols>
    <col min="1" max="1" width="7.42578125" style="8" customWidth="1"/>
    <col min="2" max="2" width="37.140625" style="8" customWidth="1"/>
    <col min="3" max="3" width="87.28515625" style="8" customWidth="1"/>
    <col min="4" max="4" width="25.5703125" style="8" customWidth="1"/>
    <col min="5" max="5" width="26.28515625" style="8" customWidth="1"/>
    <col min="6" max="6" width="21.85546875" style="8" customWidth="1"/>
    <col min="7" max="7" width="18.28515625" style="8" customWidth="1"/>
    <col min="8" max="8" width="14.85546875" style="8" customWidth="1"/>
    <col min="9" max="9" width="15.140625" style="8" customWidth="1"/>
    <col min="10" max="10" width="27.140625" style="8" customWidth="1"/>
    <col min="11" max="11" width="64.85546875" style="8" customWidth="1"/>
    <col min="12" max="12" width="28.5703125" style="8" customWidth="1"/>
    <col min="13" max="13" width="22.5703125" style="8" customWidth="1"/>
    <col min="14" max="14" width="36.85546875" style="8" bestFit="1" customWidth="1"/>
    <col min="15" max="15" width="31.85546875" style="8" customWidth="1"/>
    <col min="16" max="16" width="31.28515625" style="8" customWidth="1"/>
    <col min="17" max="17" width="22.140625" style="8" customWidth="1"/>
    <col min="18" max="16384" width="9.140625" style="8"/>
  </cols>
  <sheetData>
    <row r="2" spans="1:17" ht="33.75" customHeight="1" x14ac:dyDescent="0.25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6.5" x14ac:dyDescent="0.25">
      <c r="A3" s="1"/>
      <c r="B3" s="1"/>
    </row>
    <row r="4" spans="1:17" ht="62.25" customHeight="1" x14ac:dyDescent="0.25">
      <c r="A4" s="38" t="s">
        <v>20</v>
      </c>
      <c r="B4" s="34" t="s">
        <v>0</v>
      </c>
      <c r="C4" s="34" t="s">
        <v>1</v>
      </c>
      <c r="D4" s="34" t="s">
        <v>2</v>
      </c>
      <c r="E4" s="34" t="s">
        <v>3</v>
      </c>
      <c r="F4" s="34" t="s">
        <v>4</v>
      </c>
      <c r="G4" s="34" t="s">
        <v>19</v>
      </c>
      <c r="H4" s="34" t="s">
        <v>5</v>
      </c>
      <c r="I4" s="34"/>
      <c r="J4" s="34" t="s">
        <v>6</v>
      </c>
      <c r="K4" s="34"/>
      <c r="L4" s="34" t="s">
        <v>7</v>
      </c>
      <c r="M4" s="34" t="s">
        <v>8</v>
      </c>
      <c r="N4" s="34" t="s">
        <v>9</v>
      </c>
      <c r="O4" s="34" t="s">
        <v>10</v>
      </c>
      <c r="P4" s="34" t="s">
        <v>11</v>
      </c>
      <c r="Q4" s="34" t="s">
        <v>12</v>
      </c>
    </row>
    <row r="5" spans="1:17" ht="93" customHeight="1" x14ac:dyDescent="0.25">
      <c r="A5" s="38"/>
      <c r="B5" s="34"/>
      <c r="C5" s="34"/>
      <c r="D5" s="34"/>
      <c r="E5" s="34"/>
      <c r="F5" s="34"/>
      <c r="G5" s="34"/>
      <c r="H5" s="11" t="s">
        <v>13</v>
      </c>
      <c r="I5" s="11" t="s">
        <v>14</v>
      </c>
      <c r="J5" s="11" t="s">
        <v>15</v>
      </c>
      <c r="K5" s="11" t="s">
        <v>16</v>
      </c>
      <c r="L5" s="34"/>
      <c r="M5" s="34"/>
      <c r="N5" s="34"/>
      <c r="O5" s="34"/>
      <c r="P5" s="34"/>
      <c r="Q5" s="34"/>
    </row>
    <row r="6" spans="1:17" s="9" customFormat="1" ht="16.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  <c r="Q6" s="2">
        <v>17</v>
      </c>
    </row>
    <row r="7" spans="1:17" ht="22.5" customHeight="1" x14ac:dyDescent="0.25">
      <c r="A7" s="36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ht="237" customHeight="1" x14ac:dyDescent="0.25">
      <c r="A8" s="10">
        <v>1</v>
      </c>
      <c r="B8" s="3" t="s">
        <v>21</v>
      </c>
      <c r="C8" s="6" t="s">
        <v>47</v>
      </c>
      <c r="D8" s="3" t="s">
        <v>24</v>
      </c>
      <c r="E8" s="5">
        <f>10775.2+401579.04</f>
        <v>412354.24</v>
      </c>
      <c r="F8" s="3" t="s">
        <v>52</v>
      </c>
      <c r="G8" s="10">
        <v>0</v>
      </c>
      <c r="H8" s="11">
        <v>2018</v>
      </c>
      <c r="I8" s="11">
        <v>2025</v>
      </c>
      <c r="J8" s="4" t="s">
        <v>36</v>
      </c>
      <c r="K8" s="12" t="s">
        <v>41</v>
      </c>
      <c r="L8" s="4" t="s">
        <v>36</v>
      </c>
      <c r="M8" s="4" t="s">
        <v>17</v>
      </c>
      <c r="N8" s="4" t="s">
        <v>35</v>
      </c>
      <c r="O8" s="4" t="s">
        <v>31</v>
      </c>
      <c r="P8" s="4" t="s">
        <v>39</v>
      </c>
      <c r="Q8" s="11" t="s">
        <v>27</v>
      </c>
    </row>
    <row r="9" spans="1:17" ht="186" x14ac:dyDescent="0.25">
      <c r="A9" s="10">
        <v>2</v>
      </c>
      <c r="B9" s="3" t="s">
        <v>22</v>
      </c>
      <c r="C9" s="6" t="s">
        <v>47</v>
      </c>
      <c r="D9" s="3" t="s">
        <v>24</v>
      </c>
      <c r="E9" s="17">
        <v>1261579.6417100001</v>
      </c>
      <c r="F9" s="3" t="s">
        <v>26</v>
      </c>
      <c r="G9" s="10">
        <v>0</v>
      </c>
      <c r="H9" s="10">
        <v>2019</v>
      </c>
      <c r="I9" s="15">
        <v>2025</v>
      </c>
      <c r="J9" s="3" t="s">
        <v>38</v>
      </c>
      <c r="K9" s="18" t="s">
        <v>44</v>
      </c>
      <c r="L9" s="3" t="s">
        <v>37</v>
      </c>
      <c r="M9" s="4" t="s">
        <v>17</v>
      </c>
      <c r="N9" s="3" t="s">
        <v>34</v>
      </c>
      <c r="O9" s="4" t="s">
        <v>31</v>
      </c>
      <c r="P9" s="4" t="s">
        <v>39</v>
      </c>
      <c r="Q9" s="10" t="s">
        <v>28</v>
      </c>
    </row>
    <row r="10" spans="1:17" ht="213.75" customHeight="1" x14ac:dyDescent="0.25">
      <c r="A10" s="19">
        <v>3</v>
      </c>
      <c r="B10" s="13" t="s">
        <v>45</v>
      </c>
      <c r="C10" s="6" t="s">
        <v>47</v>
      </c>
      <c r="D10" s="3" t="s">
        <v>24</v>
      </c>
      <c r="E10" s="5">
        <f>6008.12+137126.73</f>
        <v>143134.85</v>
      </c>
      <c r="F10" s="3" t="s">
        <v>53</v>
      </c>
      <c r="G10" s="16">
        <v>0</v>
      </c>
      <c r="H10" s="14">
        <v>2023</v>
      </c>
      <c r="I10" s="14">
        <v>2025</v>
      </c>
      <c r="J10" s="3" t="s">
        <v>46</v>
      </c>
      <c r="K10" s="16" t="s">
        <v>41</v>
      </c>
      <c r="L10" s="3" t="s">
        <v>46</v>
      </c>
      <c r="M10" s="4" t="s">
        <v>17</v>
      </c>
      <c r="N10" s="3" t="s">
        <v>51</v>
      </c>
      <c r="O10" s="4" t="s">
        <v>31</v>
      </c>
      <c r="P10" s="4" t="s">
        <v>39</v>
      </c>
      <c r="Q10" s="32" t="s">
        <v>74</v>
      </c>
    </row>
    <row r="11" spans="1:17" ht="325.5" x14ac:dyDescent="0.25">
      <c r="A11" s="19">
        <v>4</v>
      </c>
      <c r="B11" s="13" t="s">
        <v>48</v>
      </c>
      <c r="C11" s="6" t="s">
        <v>47</v>
      </c>
      <c r="D11" s="3" t="s">
        <v>24</v>
      </c>
      <c r="E11" s="5">
        <v>22107.965609999999</v>
      </c>
      <c r="F11" s="3" t="s">
        <v>52</v>
      </c>
      <c r="G11" s="19">
        <v>0</v>
      </c>
      <c r="H11" s="19">
        <v>2023</v>
      </c>
      <c r="I11" s="19">
        <v>2025</v>
      </c>
      <c r="J11" s="3" t="s">
        <v>46</v>
      </c>
      <c r="K11" s="19" t="s">
        <v>50</v>
      </c>
      <c r="L11" s="3" t="s">
        <v>46</v>
      </c>
      <c r="M11" s="4" t="s">
        <v>17</v>
      </c>
      <c r="N11" s="3" t="s">
        <v>51</v>
      </c>
      <c r="O11" s="4" t="s">
        <v>31</v>
      </c>
      <c r="P11" s="4" t="s">
        <v>39</v>
      </c>
      <c r="Q11" s="32" t="s">
        <v>75</v>
      </c>
    </row>
    <row r="12" spans="1:17" ht="213.75" customHeight="1" x14ac:dyDescent="0.25">
      <c r="A12" s="19">
        <v>5</v>
      </c>
      <c r="B12" s="13" t="s">
        <v>49</v>
      </c>
      <c r="C12" s="6" t="s">
        <v>47</v>
      </c>
      <c r="D12" s="3" t="s">
        <v>24</v>
      </c>
      <c r="E12" s="5">
        <v>21709.20436</v>
      </c>
      <c r="F12" s="3" t="s">
        <v>53</v>
      </c>
      <c r="G12" s="19">
        <v>0</v>
      </c>
      <c r="H12" s="14">
        <v>2023</v>
      </c>
      <c r="I12" s="14">
        <v>2026</v>
      </c>
      <c r="J12" s="3" t="s">
        <v>46</v>
      </c>
      <c r="K12" s="19" t="s">
        <v>50</v>
      </c>
      <c r="L12" s="3" t="s">
        <v>46</v>
      </c>
      <c r="M12" s="4" t="s">
        <v>17</v>
      </c>
      <c r="N12" s="3" t="s">
        <v>34</v>
      </c>
      <c r="O12" s="4" t="s">
        <v>31</v>
      </c>
      <c r="P12" s="4" t="s">
        <v>39</v>
      </c>
      <c r="Q12" s="32" t="s">
        <v>76</v>
      </c>
    </row>
    <row r="13" spans="1:17" s="7" customFormat="1" ht="54.75" customHeight="1" x14ac:dyDescent="0.35">
      <c r="A13" s="35" t="s">
        <v>54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1:17" s="7" customFormat="1" ht="409.5" x14ac:dyDescent="0.35">
      <c r="A14" s="23">
        <v>6</v>
      </c>
      <c r="B14" s="21" t="s">
        <v>23</v>
      </c>
      <c r="C14" s="21" t="s">
        <v>40</v>
      </c>
      <c r="D14" s="21" t="s">
        <v>25</v>
      </c>
      <c r="E14" s="20">
        <v>288648.26030999998</v>
      </c>
      <c r="F14" s="22" t="s">
        <v>52</v>
      </c>
      <c r="G14" s="23">
        <v>0</v>
      </c>
      <c r="H14" s="23">
        <v>2023</v>
      </c>
      <c r="I14" s="23">
        <v>2026</v>
      </c>
      <c r="J14" s="22" t="s">
        <v>38</v>
      </c>
      <c r="K14" s="24" t="s">
        <v>43</v>
      </c>
      <c r="L14" s="22" t="s">
        <v>36</v>
      </c>
      <c r="M14" s="22" t="s">
        <v>17</v>
      </c>
      <c r="N14" s="23" t="s">
        <v>33</v>
      </c>
      <c r="O14" s="23" t="s">
        <v>32</v>
      </c>
      <c r="P14" s="23" t="s">
        <v>30</v>
      </c>
      <c r="Q14" s="23" t="s">
        <v>29</v>
      </c>
    </row>
    <row r="15" spans="1:17" s="7" customFormat="1" ht="23.25" x14ac:dyDescent="0.35">
      <c r="B15" s="35" t="s">
        <v>55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</row>
    <row r="16" spans="1:17" ht="325.5" x14ac:dyDescent="0.25">
      <c r="A16" s="31">
        <v>7</v>
      </c>
      <c r="B16" s="26" t="s">
        <v>56</v>
      </c>
      <c r="C16" s="26" t="s">
        <v>72</v>
      </c>
      <c r="D16" s="26" t="s">
        <v>57</v>
      </c>
      <c r="E16" s="26" t="s">
        <v>58</v>
      </c>
      <c r="F16" s="26" t="s">
        <v>59</v>
      </c>
      <c r="G16" s="26" t="s">
        <v>60</v>
      </c>
      <c r="H16" s="29">
        <v>2023</v>
      </c>
      <c r="I16" s="29">
        <v>2025</v>
      </c>
      <c r="J16" s="28" t="s">
        <v>63</v>
      </c>
      <c r="K16" s="28" t="s">
        <v>64</v>
      </c>
      <c r="L16" s="31" t="s">
        <v>66</v>
      </c>
      <c r="M16" s="31" t="s">
        <v>17</v>
      </c>
      <c r="N16" s="31" t="s">
        <v>67</v>
      </c>
      <c r="O16" s="31" t="s">
        <v>68</v>
      </c>
      <c r="P16" s="31" t="s">
        <v>69</v>
      </c>
      <c r="Q16" s="31"/>
    </row>
    <row r="17" spans="1:17" ht="232.5" x14ac:dyDescent="0.25">
      <c r="A17" s="31">
        <v>8</v>
      </c>
      <c r="B17" s="25" t="s">
        <v>61</v>
      </c>
      <c r="C17" s="26" t="s">
        <v>73</v>
      </c>
      <c r="D17" s="26" t="s">
        <v>57</v>
      </c>
      <c r="E17" s="26" t="s">
        <v>58</v>
      </c>
      <c r="F17" s="26" t="s">
        <v>62</v>
      </c>
      <c r="G17" s="26" t="s">
        <v>60</v>
      </c>
      <c r="H17" s="27">
        <v>2024</v>
      </c>
      <c r="I17" s="27">
        <v>2025</v>
      </c>
      <c r="J17" s="28" t="s">
        <v>63</v>
      </c>
      <c r="K17" s="28" t="s">
        <v>65</v>
      </c>
      <c r="L17" s="31" t="s">
        <v>66</v>
      </c>
      <c r="M17" s="31" t="s">
        <v>17</v>
      </c>
      <c r="N17" s="31" t="s">
        <v>70</v>
      </c>
      <c r="O17" s="31" t="s">
        <v>68</v>
      </c>
      <c r="P17" s="30" t="s">
        <v>71</v>
      </c>
      <c r="Q17" s="30"/>
    </row>
  </sheetData>
  <mergeCells count="19">
    <mergeCell ref="B15:Q15"/>
    <mergeCell ref="A7:Q7"/>
    <mergeCell ref="M4:M5"/>
    <mergeCell ref="A4:A5"/>
    <mergeCell ref="B4:B5"/>
    <mergeCell ref="C4:C5"/>
    <mergeCell ref="D4:D5"/>
    <mergeCell ref="E4:E5"/>
    <mergeCell ref="N4:N5"/>
    <mergeCell ref="F4:F5"/>
    <mergeCell ref="A13:Q13"/>
    <mergeCell ref="A2:Q2"/>
    <mergeCell ref="O4:O5"/>
    <mergeCell ref="P4:P5"/>
    <mergeCell ref="Q4:Q5"/>
    <mergeCell ref="G4:G5"/>
    <mergeCell ref="H4:I4"/>
    <mergeCell ref="J4:K4"/>
    <mergeCell ref="L4:L5"/>
  </mergeCells>
  <dataValidations count="1">
    <dataValidation showInputMessage="1" showErrorMessage="1" errorTitle="Input error" error="Value is not in list." promptTitle="Language" prompt="Русский" sqref="O8:P12" xr:uid="{00000000-0002-0000-0000-000000000000}">
      <formula1>" "</formula1>
    </dataValidation>
  </dataValidations>
  <printOptions horizontalCentered="1"/>
  <pageMargins left="0" right="0" top="0.19685039370078741" bottom="0" header="0" footer="0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2024-12-25T06:41:13Z</dcterms:modified>
</cp:coreProperties>
</file>