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vastyanovadi\Downloads\"/>
    </mc:Choice>
  </mc:AlternateContent>
  <bookViews>
    <workbookView xWindow="0" yWindow="0" windowWidth="28800" windowHeight="12345" activeTab="2"/>
  </bookViews>
  <sheets>
    <sheet name="стр.1_6" sheetId="5" r:id="rId1"/>
    <sheet name="стр.7_8" sheetId="8" r:id="rId2"/>
    <sheet name="стр.9" sheetId="7" r:id="rId3"/>
  </sheets>
  <definedNames>
    <definedName name="_xlnm.Print_Titles" localSheetId="0">стр.1_6!$11:$11</definedName>
    <definedName name="_xlnm.Print_Titles" localSheetId="1">стр.7_8!$7:$7</definedName>
    <definedName name="_xlnm.Print_Area" localSheetId="0">стр.1_6!$A$1:$FK$35</definedName>
    <definedName name="_xlnm.Print_Area" localSheetId="1">стр.7_8!$A$1:$FK$62</definedName>
    <definedName name="_xlnm.Print_Area" localSheetId="2">стр.9!$A$1:$FK$21</definedName>
  </definedNames>
  <calcPr calcId="977461" fullCalcOnLoad="1"/>
</workbook>
</file>

<file path=xl/calcChain.xml><?xml version="1.0" encoding="utf-8"?>
<calcChain xmlns="http://schemas.openxmlformats.org/spreadsheetml/2006/main">
  <c r="EK12" i="5" l="1"/>
  <c r="EK24" i="5"/>
  <c r="EK22" i="5"/>
  <c r="EK20" i="5"/>
  <c r="EK21" i="5"/>
  <c r="EF58" i="8"/>
  <c r="EN58" i="8"/>
  <c r="EN57" i="8"/>
  <c r="EF57" i="8"/>
  <c r="DX58" i="8"/>
  <c r="DX57" i="8"/>
  <c r="EK18" i="5"/>
  <c r="EF20" i="8"/>
  <c r="EF14" i="8"/>
  <c r="EN14" i="8"/>
  <c r="DX20" i="8"/>
  <c r="EN26" i="8"/>
  <c r="EN22" i="8"/>
  <c r="EF15" i="8"/>
  <c r="DX15" i="8"/>
  <c r="EF9" i="8"/>
  <c r="DX9" i="8"/>
  <c r="EK17" i="5"/>
  <c r="EF29" i="8"/>
  <c r="EN29" i="8"/>
  <c r="DX29" i="8"/>
  <c r="DX14" i="8"/>
  <c r="EN60" i="8"/>
  <c r="EN61" i="8"/>
  <c r="EN44" i="8"/>
  <c r="EN40" i="8"/>
  <c r="EN36" i="8"/>
  <c r="EN32" i="8"/>
  <c r="EF47" i="8"/>
  <c r="EF46" i="8"/>
  <c r="EN46" i="8"/>
  <c r="DX47" i="8"/>
  <c r="DX46" i="8"/>
  <c r="EF52" i="8"/>
  <c r="DX52" i="8"/>
  <c r="EN55" i="8"/>
  <c r="EN52" i="8"/>
  <c r="EN50" i="8"/>
  <c r="EN47" i="8"/>
  <c r="EN20" i="8"/>
</calcChain>
</file>

<file path=xl/sharedStrings.xml><?xml version="1.0" encoding="utf-8"?>
<sst xmlns="http://schemas.openxmlformats.org/spreadsheetml/2006/main" count="285" uniqueCount="167">
  <si>
    <t>Охват детей в возрасте от 5 до 18 лет 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</t>
  </si>
  <si>
    <t>Отношение объема инвестиций в основной капитал к валовому региональному 
продукту</t>
  </si>
  <si>
    <t>Доступность дошкольного образования 
детей в возрасте от 3 до 7 лет</t>
  </si>
  <si>
    <t>Удельный вес числа организаций среднего профессионального образования и организаций высшего образования, здания которых приспособлены для обучения лиц с ограниченными возможностями здоровья</t>
  </si>
  <si>
    <t>Превышение среднего уровня процентной ставки по ипотечным жилищным кредитам 
(в рублях) над индексом потребительских цен</t>
  </si>
  <si>
    <t>Доля внутренних затрат на исследования 
и разработки в валовом региональном продукте</t>
  </si>
  <si>
    <r>
      <t xml:space="preserve">Ожидаемый результат исполнения мероприятия </t>
    </r>
    <r>
      <rPr>
        <b/>
        <vertAlign val="superscript"/>
        <sz val="8.75"/>
        <rFont val="Times New Roman"/>
        <family val="1"/>
        <charset val="204"/>
      </rPr>
      <t>8</t>
    </r>
  </si>
  <si>
    <r>
      <t>план</t>
    </r>
    <r>
      <rPr>
        <b/>
        <vertAlign val="superscript"/>
        <sz val="8.75"/>
        <rFont val="Times New Roman"/>
        <family val="1"/>
        <charset val="204"/>
      </rPr>
      <t xml:space="preserve"> 9</t>
    </r>
  </si>
  <si>
    <r>
      <t>факт</t>
    </r>
    <r>
      <rPr>
        <b/>
        <vertAlign val="superscript"/>
        <sz val="8.75"/>
        <rFont val="Times New Roman"/>
        <family val="1"/>
        <charset val="204"/>
      </rPr>
      <t xml:space="preserve"> 10</t>
    </r>
  </si>
  <si>
    <r>
      <t>Отчетная дата (период) значения показателя (квартал)</t>
    </r>
    <r>
      <rPr>
        <b/>
        <vertAlign val="superscript"/>
        <sz val="8.75"/>
        <rFont val="Times New Roman"/>
        <family val="1"/>
        <charset val="204"/>
      </rPr>
      <t>12</t>
    </r>
  </si>
  <si>
    <t>Дата 
исполнения мероприятия</t>
  </si>
  <si>
    <t>Объем финансирования</t>
  </si>
  <si>
    <t>Финансирование, тыс. руб.</t>
  </si>
  <si>
    <t>Итого по Указу</t>
  </si>
  <si>
    <t>Итого по мероприятию</t>
  </si>
  <si>
    <r>
      <t>_____</t>
    </r>
    <r>
      <rPr>
        <vertAlign val="superscript"/>
        <sz val="9"/>
        <rFont val="Times New Roman"/>
        <family val="1"/>
        <charset val="204"/>
      </rPr>
      <t>8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Ожидаемый результат исполнения мероприятия должен включать количественные и (или) качественные характеристики.</t>
    </r>
  </si>
  <si>
    <r>
      <t>_____</t>
    </r>
    <r>
      <rPr>
        <vertAlign val="superscript"/>
        <sz val="9"/>
        <rFont val="Times New Roman"/>
        <family val="1"/>
        <charset val="204"/>
      </rPr>
      <t>9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запланированная дата исполнения мероприятия.</t>
    </r>
  </si>
  <si>
    <r>
      <t>_____</t>
    </r>
    <r>
      <rPr>
        <vertAlign val="superscript"/>
        <sz val="9"/>
        <rFont val="Times New Roman"/>
        <family val="1"/>
        <charset val="204"/>
      </rPr>
      <t>10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фактическая дата исполнения мероприятия. В случае если на отчетную дату мероприятие не исполнено, графа не заполняется до фактического исполнения мероприятия.</t>
    </r>
  </si>
  <si>
    <r>
      <t>_____</t>
    </r>
    <r>
      <rPr>
        <vertAlign val="superscript"/>
        <sz val="9"/>
        <rFont val="Times New Roman"/>
        <family val="1"/>
        <charset val="204"/>
      </rPr>
      <t>12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Отчетная дата - I, II, III, IV кварталы отчетного года. В связи с тем, что объем финансирования мероприятий указывается нарастающим итогом с начала года, данные за IV квартал идентичны данным за отчетный год.</t>
    </r>
  </si>
  <si>
    <t>1</t>
  </si>
  <si>
    <t>2</t>
  </si>
  <si>
    <t>3</t>
  </si>
  <si>
    <t>4</t>
  </si>
  <si>
    <t>5</t>
  </si>
  <si>
    <t>№
п/п</t>
  </si>
  <si>
    <t>Наименование показателя</t>
  </si>
  <si>
    <t>Единица измерения</t>
  </si>
  <si>
    <t>фактическое</t>
  </si>
  <si>
    <r>
      <t>целевое</t>
    </r>
    <r>
      <rPr>
        <b/>
        <vertAlign val="superscript"/>
        <sz val="8.75"/>
        <rFont val="Times New Roman"/>
        <family val="1"/>
        <charset val="204"/>
      </rPr>
      <t xml:space="preserve"> 2</t>
    </r>
  </si>
  <si>
    <r>
      <t>плановое</t>
    </r>
    <r>
      <rPr>
        <b/>
        <vertAlign val="superscript"/>
        <sz val="8.75"/>
        <rFont val="Times New Roman"/>
        <family val="1"/>
        <charset val="204"/>
      </rPr>
      <t xml:space="preserve"> 3</t>
    </r>
  </si>
  <si>
    <r>
      <t>отклонение</t>
    </r>
    <r>
      <rPr>
        <b/>
        <vertAlign val="superscript"/>
        <sz val="8.75"/>
        <rFont val="Times New Roman"/>
        <family val="1"/>
        <charset val="204"/>
      </rPr>
      <t xml:space="preserve"> 4</t>
    </r>
  </si>
  <si>
    <t>Значение показателя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</si>
  <si>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</si>
  <si>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</si>
  <si>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</si>
  <si>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</si>
  <si>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</si>
  <si>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</si>
  <si>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</si>
  <si>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</si>
  <si>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</si>
  <si>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</si>
  <si>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</si>
  <si>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Доля заемных средств в общем объеме капитальных вложений в системы теплоснабжения, водоснабжения, водоотведения и очистки сточных вод</t>
  </si>
  <si>
    <t>Количество предоставленных ипотечных жилищных кредитов</t>
  </si>
  <si>
    <t>Индекс цен на первичном рынке жилья</t>
  </si>
  <si>
    <t>№ п/п</t>
  </si>
  <si>
    <r>
      <t>Реквизиты документов, содержащих мероприятие</t>
    </r>
    <r>
      <rPr>
        <b/>
        <vertAlign val="superscript"/>
        <sz val="8.75"/>
        <rFont val="Times New Roman"/>
        <family val="1"/>
        <charset val="204"/>
      </rPr>
      <t xml:space="preserve"> 7</t>
    </r>
  </si>
  <si>
    <t>Код бюджетной классификации 
Российской Федерации</t>
  </si>
  <si>
    <r>
      <t>_____</t>
    </r>
    <r>
      <rPr>
        <vertAlign val="superscript"/>
        <sz val="9"/>
        <rFont val="Times New Roman"/>
        <family val="1"/>
        <charset val="204"/>
      </rPr>
      <t>5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 xml:space="preserve">Указывается причина отклонения фактического от планового значения показателя. </t>
    </r>
  </si>
  <si>
    <r>
      <t>_____</t>
    </r>
    <r>
      <rPr>
        <vertAlign val="superscript"/>
        <sz val="9"/>
        <rFont val="Times New Roman"/>
        <family val="1"/>
        <charset val="204"/>
      </rPr>
      <t>6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мероприятие, направленное на достижение показателя.</t>
    </r>
  </si>
  <si>
    <r>
      <t>_____</t>
    </r>
    <r>
      <rPr>
        <vertAlign val="superscript"/>
        <sz val="9"/>
        <rFont val="Times New Roman"/>
        <family val="1"/>
        <charset val="204"/>
      </rPr>
      <t>7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Указываются реквизиты правового акта, в котором предусмотрено мероприятие.</t>
    </r>
  </si>
  <si>
    <t>Указ
Президента 
Российской 
Федерации</t>
  </si>
  <si>
    <t>Рост реальной заработной платы относительно уровня 2011 года</t>
  </si>
  <si>
    <t>Отношение средней заработной платы педагогических работников дошкольных образовательных организаций к средней заработной плате в сфере общего образования по субъекту Российской Федерации</t>
  </si>
  <si>
    <t>Нефтеюганский район</t>
  </si>
  <si>
    <t xml:space="preserve">Приложение к распоряжению </t>
  </si>
  <si>
    <t xml:space="preserve">администрации Нефтеюганского </t>
  </si>
  <si>
    <t xml:space="preserve">района </t>
  </si>
  <si>
    <t>Отношение средней заработной платы педагогических работников образовательных организаций общего образования к среднемесячной начисленной заработной плате наемных работников в организациях, 
у индивидуальных предпринимателей и физических лиц (среднемесячному доходу от трудовой деятельности) по субъекту Российской Федерации</t>
  </si>
  <si>
    <t>Доля детей, привлекаемых к участию в творческих мероприятиях, в общем числе детей</t>
  </si>
  <si>
    <t>Удельный вес числа семей, получивших жилые помещения и улучшивших жилищные условия, в числе семей, состоящих на учете в качестве нуждающихся в жилых помещениях</t>
  </si>
  <si>
    <t>Федеральный бюджет</t>
  </si>
  <si>
    <t>Местный бюджет</t>
  </si>
  <si>
    <r>
      <t>Источник 
финансирования</t>
    </r>
    <r>
      <rPr>
        <b/>
        <vertAlign val="superscript"/>
        <sz val="8.75"/>
        <rFont val="Times New Roman"/>
        <family val="1"/>
        <charset val="204"/>
      </rPr>
      <t>13</t>
    </r>
  </si>
  <si>
    <r>
      <t xml:space="preserve">Рз </t>
    </r>
    <r>
      <rPr>
        <b/>
        <vertAlign val="superscript"/>
        <sz val="8.75"/>
        <rFont val="Times New Roman"/>
        <family val="1"/>
        <charset val="204"/>
      </rPr>
      <t>14</t>
    </r>
  </si>
  <si>
    <r>
      <t xml:space="preserve">Пр </t>
    </r>
    <r>
      <rPr>
        <b/>
        <vertAlign val="superscript"/>
        <sz val="8.75"/>
        <rFont val="Times New Roman"/>
        <family val="1"/>
        <charset val="204"/>
      </rPr>
      <t>15</t>
    </r>
  </si>
  <si>
    <r>
      <t xml:space="preserve">план </t>
    </r>
    <r>
      <rPr>
        <b/>
        <vertAlign val="superscript"/>
        <sz val="8.75"/>
        <rFont val="Times New Roman"/>
        <family val="1"/>
        <charset val="204"/>
      </rPr>
      <t>16</t>
    </r>
  </si>
  <si>
    <r>
      <t>факт</t>
    </r>
    <r>
      <rPr>
        <b/>
        <vertAlign val="superscript"/>
        <sz val="8.75"/>
        <rFont val="Times New Roman"/>
        <family val="1"/>
        <charset val="204"/>
      </rPr>
      <t xml:space="preserve"> 17</t>
    </r>
  </si>
  <si>
    <r>
      <t xml:space="preserve">Процент 
исполнения </t>
    </r>
    <r>
      <rPr>
        <b/>
        <vertAlign val="superscript"/>
        <sz val="8.75"/>
        <rFont val="Times New Roman"/>
        <family val="1"/>
        <charset val="204"/>
      </rPr>
      <t>18</t>
    </r>
  </si>
  <si>
    <r>
      <t>Примечание</t>
    </r>
    <r>
      <rPr>
        <b/>
        <vertAlign val="superscript"/>
        <sz val="8.75"/>
        <rFont val="Times New Roman"/>
        <family val="1"/>
        <charset val="204"/>
      </rPr>
      <t xml:space="preserve"> 19</t>
    </r>
  </si>
  <si>
    <r>
      <t>_____</t>
    </r>
    <r>
      <rPr>
        <vertAlign val="superscript"/>
        <sz val="9"/>
        <rFont val="Times New Roman"/>
        <family val="1"/>
        <charset val="204"/>
      </rPr>
      <t xml:space="preserve">16    </t>
    </r>
    <r>
      <rPr>
        <sz val="9"/>
        <rFont val="Times New Roman"/>
        <family val="1"/>
        <charset val="204"/>
      </rPr>
      <t xml:space="preserve">Указывается плановый объем финансирования мероприятий в соответсвии со сводной бюджетной росписью по состоянию на первое число месяца, следующего за отчетным периодом. </t>
    </r>
    <r>
      <rPr>
        <sz val="9"/>
        <color indexed="9"/>
        <rFont val="Times New Roman"/>
        <family val="1"/>
        <charset val="204"/>
      </rPr>
      <t>_</t>
    </r>
  </si>
  <si>
    <r>
      <t>_____</t>
    </r>
    <r>
      <rPr>
        <vertAlign val="superscript"/>
        <sz val="9"/>
        <rFont val="Times New Roman"/>
        <family val="1"/>
        <charset val="204"/>
      </rPr>
      <t xml:space="preserve">18    </t>
    </r>
    <r>
      <rPr>
        <sz val="9"/>
        <rFont val="Times New Roman"/>
        <family val="1"/>
        <charset val="204"/>
      </rPr>
      <t>Указывается процент исполнения объема финансирования мероприятий по состоянию на первое число месяца, следующего за отчетным периодом (по формуле (столбец 12 / столбец 11) * 100%).</t>
    </r>
  </si>
  <si>
    <r>
      <t>_____</t>
    </r>
    <r>
      <rPr>
        <vertAlign val="superscript"/>
        <sz val="9"/>
        <rFont val="Times New Roman"/>
        <family val="1"/>
        <charset val="204"/>
      </rPr>
      <t>17</t>
    </r>
    <r>
      <rPr>
        <sz val="9"/>
        <color indexed="9"/>
        <rFont val="Times New Roman"/>
        <family val="1"/>
        <charset val="204"/>
      </rPr>
      <t xml:space="preserve">_ </t>
    </r>
    <r>
      <rPr>
        <sz val="9"/>
        <rFont val="Times New Roman"/>
        <family val="1"/>
        <charset val="204"/>
      </rPr>
      <t>Указывается фактический объем финансирования мероприятий по состоянию на первое число месяца, следующего за отчетным периодом, нарастающим итогом с начала года.</t>
    </r>
  </si>
  <si>
    <r>
      <t xml:space="preserve">Муниципальная программа Нефтеюганского района </t>
    </r>
    <r>
      <rPr>
        <b/>
        <vertAlign val="superscript"/>
        <sz val="8.75"/>
        <rFont val="Times New Roman"/>
        <family val="1"/>
        <charset val="204"/>
      </rPr>
      <t>11</t>
    </r>
  </si>
  <si>
    <r>
      <t>Ответственный исполнитель 
за достижение показателя (структурное подразделение, ФИО, телефон)</t>
    </r>
    <r>
      <rPr>
        <b/>
        <vertAlign val="superscript"/>
        <sz val="8.75"/>
        <rFont val="Times New Roman"/>
        <family val="1"/>
        <charset val="204"/>
      </rPr>
      <t>1</t>
    </r>
  </si>
  <si>
    <t>Отчетная 
дата 
(период) значения показателя
(год/квартал)</t>
  </si>
  <si>
    <r>
      <t>Примечание</t>
    </r>
    <r>
      <rPr>
        <b/>
        <vertAlign val="superscript"/>
        <sz val="8.75"/>
        <rFont val="Times New Roman"/>
        <family val="1"/>
        <charset val="204"/>
      </rPr>
      <t xml:space="preserve"> 5
</t>
    </r>
    <r>
      <rPr>
        <b/>
        <vertAlign val="superscript"/>
        <sz val="11"/>
        <rFont val="Times New Roman"/>
        <family val="1"/>
        <charset val="204"/>
      </rPr>
      <t>(причина отклонения)</t>
    </r>
  </si>
  <si>
    <t>Окружной бюджет</t>
  </si>
  <si>
    <t xml:space="preserve">Иные источники </t>
  </si>
  <si>
    <r>
      <rPr>
        <vertAlign val="superscript"/>
        <sz val="9"/>
        <rFont val="Times New Roman"/>
        <family val="1"/>
        <charset val="204"/>
      </rPr>
      <t xml:space="preserve">            13 </t>
    </r>
    <r>
      <rPr>
        <sz val="9"/>
        <rFont val="Times New Roman"/>
        <family val="1"/>
        <charset val="204"/>
      </rPr>
      <t xml:space="preserve">Указываются денежные ассигнования, предусмотренные федеральным бюджетом, бюджетом автономного округа, местным бюджетом  и иными источниками финансирования, за отчетный период отдельно друг от друга.
        В случае если финансирование мероприятий не предусмотрено, в столбцах 9 - 13  указывается 0. 
        </t>
    </r>
  </si>
  <si>
    <r>
      <t xml:space="preserve">Общая площадь расселенного аварийного жилищного фонда, признанного таковым 
до 1 января 2012 года </t>
    </r>
    <r>
      <rPr>
        <vertAlign val="superscript"/>
        <sz val="8.75"/>
        <rFont val="Times New Roman"/>
        <family val="1"/>
        <charset val="204"/>
      </rPr>
      <t>i</t>
    </r>
  </si>
  <si>
    <t>II. Отчетная информация по реализации мероприятий, направленных на достижение показателей, содержащихся 
в Указах Президента Российской Федерации</t>
  </si>
  <si>
    <r>
      <t xml:space="preserve">Указ Президента Российской Федерации 
от 07.05.2012  № 597
«О мероприятиях
по реализации государственной социальной политики»
</t>
    </r>
    <r>
      <rPr>
        <sz val="8.75"/>
        <rFont val="Times New Roman"/>
        <family val="1"/>
        <charset val="204"/>
      </rPr>
      <t>(Собрание законодательства Российской Федерации, 2012, № 19, ст. 2334)</t>
    </r>
  </si>
  <si>
    <r>
      <t xml:space="preserve">Указ Президента Российской Федерации 
от 07.05.2012 № 600
«О мерах по обеспечению граждан Российской Федерации доступным и комфортным жильем 
и повышению 
качества жилищно-коммунальных услуг»
</t>
    </r>
    <r>
      <rPr>
        <sz val="9"/>
        <rFont val="Times New Roman"/>
        <family val="1"/>
        <charset val="204"/>
      </rPr>
      <t>(Собрание законодательства Российской Федерации, 2012, № 19, ст. 2337)</t>
    </r>
  </si>
  <si>
    <r>
      <t xml:space="preserve">Указ Президента Российской Федерации 
от 07.05.2012 № 599 
«О мерах
по реализации государственной политики в области образования 
и науки»
</t>
    </r>
    <r>
      <rPr>
        <sz val="9"/>
        <rFont val="Times New Roman"/>
        <family val="1"/>
        <charset val="204"/>
      </rPr>
      <t>(Собрание законодательства Российской Федерации, 2012, № 19, ст. 2336)</t>
    </r>
  </si>
  <si>
    <r>
      <t xml:space="preserve">Указ Президента Российской Федерации 
от 07.05.2012 № 596
«О долгосрочной государственной экономической политике»
</t>
    </r>
    <r>
      <rPr>
        <sz val="8.75"/>
        <rFont val="Times New Roman"/>
        <family val="1"/>
        <charset val="204"/>
      </rPr>
      <t>(Собрание законодательства Российской Федерации, 2012, № 19, ст. 2333)</t>
    </r>
  </si>
  <si>
    <r>
      <t>_____</t>
    </r>
    <r>
      <rPr>
        <vertAlign val="superscript"/>
        <sz val="9"/>
        <rFont val="Times New Roman"/>
        <family val="1"/>
        <charset val="204"/>
      </rPr>
      <t>i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 xml:space="preserve">В соответствии с распоряжением Правительства Российской Федерации от 26.09.2013  № 1743-р «Об утверждении комплекса мер, направленных на решение задач, связанных с ликвидацией аварийного жилищного фонда» </t>
    </r>
  </si>
  <si>
    <t>Указ Президента Российской Федерации от 07.05.2012 № 596
«О долгосрочной государственной экономической политике»</t>
  </si>
  <si>
    <t>Указ Президента Российской Федерации от 07.05.2012  № 597
«О мероприятиях по реализации государственной социальной политики»</t>
  </si>
  <si>
    <t>Указ Президента Российской Федерации от 07.05.2012 № 599 
«О мерах по реализации государственной политики в области образования и науки»</t>
  </si>
  <si>
    <t>Указ Президента Российской Федерации от 07.05.2012 № 600
«О мерах по обеспечению граждан Российской Федерации доступным и комфортным жильем 
и повышению качества жилищно-коммунальных услуг»</t>
  </si>
  <si>
    <t>I. Отчетная информация о достижении показателей, содержащихся в Указах Президента Российской Федерации</t>
  </si>
  <si>
    <r>
      <t xml:space="preserve">__      </t>
    </r>
    <r>
      <rPr>
        <vertAlign val="superscript"/>
        <sz val="9"/>
        <rFont val="Times New Roman"/>
        <family val="1"/>
        <charset val="204"/>
      </rPr>
      <t xml:space="preserve">14   </t>
    </r>
    <r>
      <rPr>
        <sz val="9"/>
        <rFont val="Times New Roman"/>
        <family val="1"/>
        <charset val="204"/>
      </rPr>
      <t>Рз - код раздела классификации расходов бюджетов. В случае отсутствия финансирования указывается код «00».</t>
    </r>
  </si>
  <si>
    <r>
      <rPr>
        <vertAlign val="superscript"/>
        <sz val="9"/>
        <rFont val="Times New Roman"/>
        <family val="1"/>
        <charset val="204"/>
      </rPr>
      <t xml:space="preserve">               15   </t>
    </r>
    <r>
      <rPr>
        <sz val="9"/>
        <rFont val="Times New Roman"/>
        <family val="1"/>
        <charset val="204"/>
      </rPr>
      <t>Пр - код подраздела классификации расходов бюджетов. В случае отсутствия финансирования указывается код «00».</t>
    </r>
  </si>
  <si>
    <r>
      <rPr>
        <vertAlign val="superscript"/>
        <sz val="9"/>
        <rFont val="Times New Roman"/>
        <family val="1"/>
        <charset val="204"/>
      </rPr>
      <t xml:space="preserve">              19   </t>
    </r>
    <r>
      <rPr>
        <sz val="9"/>
        <rFont val="Times New Roman"/>
        <family val="1"/>
        <charset val="204"/>
      </rPr>
      <t>Указывается текущий результат исполнения мероприятия, а также причины неисполненного финансирования. В случае выполнения мероприятий без финансирования дается соответствующее разъяснение.».</t>
    </r>
  </si>
  <si>
    <t>Информация о деятельности администрации Нефтеюганского района     
(далее - Нефтеюганский район) в целях исполнения Указов Президента Российской Федерации</t>
  </si>
  <si>
    <r>
      <t>_____</t>
    </r>
    <r>
      <rPr>
        <vertAlign val="superscript"/>
        <sz val="9"/>
        <rFont val="Times New Roman"/>
        <family val="1"/>
        <charset val="204"/>
      </rPr>
      <t>11</t>
    </r>
    <r>
      <rPr>
        <sz val="9"/>
        <rFont val="Times New Roman"/>
        <family val="1"/>
        <charset val="204"/>
      </rPr>
      <t>_Указывается номер, наименование муниципальной программы, во исполнение которой утверждено мероприятие, в соответствии с перечнем муниципальных программ Нефтеюганского района, утвержденным постановлением Нефтеюганского района от 26.08.2016 № 1312-па «Об утверждении перечня муниципальных программ Нефтеюганского района».  
В случае если мероприятие носит не программный характер, указывается код «Непрограммные расходы».</t>
    </r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</si>
  <si>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структурное подразделение администрации Нефтеюганского района, ответственное за достижение показателя, в единственном числе (соисполнители не указываются).</t>
    </r>
  </si>
  <si>
    <r>
      <t>_____</t>
    </r>
    <r>
      <rPr>
        <vertAlign val="superscript"/>
        <sz val="9"/>
        <rFont val="Times New Roman"/>
        <family val="1"/>
        <charset val="204"/>
      </rPr>
      <t>2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Целевое значение показателя указывается структурным подразделением администрации Нефтеюганского района в соответствии со значениями, установленными в правовых актах на основании значений показателей, предусмотренных в Указах Президента Российской Федерации, и сроками их достижения.</t>
    </r>
  </si>
  <si>
    <r>
      <t>_____</t>
    </r>
    <r>
      <rPr>
        <vertAlign val="superscript"/>
        <sz val="9"/>
        <rFont val="Times New Roman"/>
        <family val="1"/>
        <charset val="204"/>
      </rPr>
      <t>3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Плановое значение показателя указывается структурным подразделением администрации Нефтеюганского района, исходя из значений, установленных правовыми актами на отчетную дату.</t>
    </r>
  </si>
  <si>
    <r>
      <t>_____</t>
    </r>
    <r>
      <rPr>
        <vertAlign val="superscript"/>
        <sz val="9"/>
        <rFont val="Times New Roman"/>
        <family val="1"/>
        <charset val="204"/>
      </rPr>
      <t>4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Отклонение от планового значения показателя указывается структурным подразделением администрации Нефтеюганского района, исходя из сопоставления фактического и планового значения показателя на отчетную дату по формуле: ФЗ - ПЗ, где ФЗ - фактическое значение, ПЗ - плановое значение. Для показателей № 12, 14 отклонение считается по формуле: ((ФЗ - ПЗ) * (-1)).</t>
    </r>
  </si>
  <si>
    <t>от 18.07.2022 г. № 388-ра</t>
  </si>
  <si>
    <t>07</t>
  </si>
  <si>
    <t>02</t>
  </si>
  <si>
    <t>01</t>
  </si>
  <si>
    <t>Обеспечение реализации основных образовательных программ</t>
  </si>
  <si>
    <t>Обеспечение инновационного развития образования</t>
  </si>
  <si>
    <t>Развитие системы дополнительного образования</t>
  </si>
  <si>
    <t>03</t>
  </si>
  <si>
    <t>%</t>
  </si>
  <si>
    <t>25% к 2015 году, 27% к 2018 году</t>
  </si>
  <si>
    <t>-</t>
  </si>
  <si>
    <t>в 1,4-1,5 раза к 2018 году (140-150%)</t>
  </si>
  <si>
    <t>Отношение средней заработной платы работников учреждений культуры к средней заработной плате по субъекту Российской Федерации</t>
  </si>
  <si>
    <t>08</t>
  </si>
  <si>
    <t>Отношение объема инвестиций в основной капитал к валовому региональному продукту</t>
  </si>
  <si>
    <t>Темп прироста реальной среднемесячной заработной платы по сравнению с предыдущим периодом</t>
  </si>
  <si>
    <r>
      <rPr>
        <b/>
        <sz val="8.75"/>
        <rFont val="Times New Roman"/>
        <family val="1"/>
        <charset val="204"/>
      </rPr>
      <t xml:space="preserve">Приобретение жилых помещений путем заключения муниципальных контрактов долевого участия в строительстве и купли-продажи на территории городского и сельских поселений Нефтеюганского района
</t>
    </r>
    <r>
      <rPr>
        <sz val="8.75"/>
        <rFont val="Times New Roman"/>
        <family val="1"/>
        <charset val="204"/>
      </rPr>
      <t xml:space="preserve">Постановление администрации Нефтеюганского района от 31.10.2016 № 1803-па-нпа  «Об утверждении муниципальной программы Нефтеюганского района «Обеспечение доступным и комфортным жильем жителей Нефтеюганского района на 2019 -2024 годы и на период до 2030 года» 
</t>
    </r>
  </si>
  <si>
    <t>Департамент культуры и спорта</t>
  </si>
  <si>
    <t>8% 
к 2020 году</t>
  </si>
  <si>
    <t>100% к 2012 году</t>
  </si>
  <si>
    <t>100% к 2013 году</t>
  </si>
  <si>
    <t>100% к 2016 году</t>
  </si>
  <si>
    <t>70-75 % к 2020 году</t>
  </si>
  <si>
    <t>Департамент имущественных отношений</t>
  </si>
  <si>
    <t xml:space="preserve"> «Образование 21 века»</t>
  </si>
  <si>
    <t>31.12.2023</t>
  </si>
  <si>
    <t>«Культурное пространство»</t>
  </si>
  <si>
    <t>"Обеспечение доступным и комфортным жильем"</t>
  </si>
  <si>
    <t>Департамент образования  Нефтеюганского района, 
Жернова А.М., 
250126</t>
  </si>
  <si>
    <t>Департамент образования Нефтеюганского района, 
Жернова А.М., 
250126</t>
  </si>
  <si>
    <t>Отклонение в рамках единой субвенции в связи с заболеваемостью работников общеобразовательных организаций</t>
  </si>
  <si>
    <t>Отклонение в рамках единой субвенции в связи с заболеваемостью работников дошкольных образовательных организаций</t>
  </si>
  <si>
    <t xml:space="preserve">Отношение средней заработной платы работников учреждений культуры к средней заработной плате по субъекту Российской Федерации </t>
  </si>
  <si>
    <r>
      <rPr>
        <b/>
        <sz val="8.75"/>
        <rFont val="Times New Roman"/>
        <family val="1"/>
        <charset val="204"/>
      </rPr>
      <t>Стимулирование культурного разнообразия в Нефтеюганском районе</t>
    </r>
    <r>
      <rPr>
        <sz val="8.75"/>
        <rFont val="Times New Roman"/>
        <family val="1"/>
        <charset val="204"/>
      </rPr>
      <t xml:space="preserve">
Постановление администрации Нефтеюганского района от 30.10.2022 года № 2093-па-нпа "О муниципальной программе Нефтеюганского района «Культурное пространство"</t>
    </r>
  </si>
  <si>
    <r>
      <rPr>
        <b/>
        <sz val="8.75"/>
        <rFont val="Times New Roman"/>
        <family val="1"/>
        <charset val="204"/>
      </rPr>
      <t>Развитие библиотечного дела</t>
    </r>
    <r>
      <rPr>
        <sz val="8.75"/>
        <rFont val="Times New Roman"/>
        <family val="1"/>
        <charset val="204"/>
      </rPr>
      <t xml:space="preserve">
Постановление администрации Нефтеюганского района от 30.10.2022 года № 2093-па-нпа "О муниципальной программе Нефтеюганского района «Культурное пространство"</t>
    </r>
  </si>
  <si>
    <r>
      <rPr>
        <b/>
        <sz val="8.75"/>
        <rFont val="Times New Roman"/>
        <family val="1"/>
        <charset val="204"/>
      </rPr>
      <t>Доля детей, привлекаемых к участию в творческих мероприятиях, в общем числе детей</t>
    </r>
    <r>
      <rPr>
        <sz val="8.75"/>
        <rFont val="Times New Roman"/>
        <family val="1"/>
        <charset val="204"/>
      </rPr>
      <t xml:space="preserve">
Постановление администрации Нефтеюганского района от 30.10.2022 года № 2093-па-нпа "О муниципальной программе Нефтеюганского района «Культурное пространство"</t>
    </r>
  </si>
  <si>
    <t>Комитет по экономической политике и предпринимательству Танская Д.Н.,
250158</t>
  </si>
  <si>
    <t>Основные показатели прогноза социально-экономического развития муниципального образования Нефтеюганский район на долгосрочный период до 2029 года. Постановление администрации от 11.11.2022 № 2201-па "О внесении изменений в постановление администрации Нефтеюганского района от 08.08.2022 № 1414-па «О прогнозе социально-экономического развития Нефтеюганского района на долгосрочный период""</t>
  </si>
  <si>
    <r>
      <t xml:space="preserve">Развитие музейного дела
</t>
    </r>
    <r>
      <rPr>
        <sz val="8.75"/>
        <rFont val="Times New Roman"/>
        <family val="1"/>
        <charset val="204"/>
      </rPr>
      <t>Постановление администрации Нефтеюганского района от 30.10.2022 года № 2093-па-нпа "О муниципальной программе Нефтеюганского района «Культурное пространство"</t>
    </r>
  </si>
  <si>
    <t xml:space="preserve">Экономия связана с отпуском без сохранения заработной платы (по семейным обстоятельствам). </t>
  </si>
  <si>
    <t>05</t>
  </si>
  <si>
    <t>Постановление администрации Нефтеюганского района от 30.10.2022 № 2068-па-нпа "Об утверждении муниципальной программы Нефтеюганского района «Образование 21 века»</t>
  </si>
  <si>
    <t>Отклонение за счет перераспределения средств с целью оптимизации бюджета</t>
  </si>
  <si>
    <t xml:space="preserve"> По данным формы федерального статистического наблюдения N ЗП - Образование "Сведения о численности и оплате труда  работников сферы образования по категориям персонала" за 1 январь-июнь 2023</t>
  </si>
  <si>
    <t>1 полугодие 
2023 года</t>
  </si>
  <si>
    <t>* Данные за январь-сентябрь 2023 года отсутствуют, так как объем инвестиций в основной капитал по крупным и средним организациям органами государственной статистики предоставляется ежеквартально на 40 рабочий день после отчетного периода.
Рост объема промышленного производства (св.200) обусловлен показателями НК "Роснефть".</t>
  </si>
  <si>
    <t>январь-август 
2023 года</t>
  </si>
  <si>
    <t>112,0*</t>
  </si>
  <si>
    <t>* Данные за январь-август 2023 года.</t>
  </si>
  <si>
    <t>*По данным  статистического экспресс-доклада "Основные показатели социально-экономического положения Нефтеюганского муниципального района за январь-август 2023 года" среднемесячная заработная плата работников по организациям, не относящимся к субъектам малого предпринимательства, за январь-август 2023 года составила 120 744,6 рублей (112,0% к январю-августу 2022 года), рост реальной заработной платы 128,5%.</t>
  </si>
  <si>
    <t>128,5*</t>
  </si>
  <si>
    <t>9 месяцев
2023 года</t>
  </si>
  <si>
    <t>Отдельное мероприятие "Отношение объема инвестиций в основной капитал к валовому региональному продукту" отсутствует, в долгосрочном прогнозе социально-экономического развития до 2029 года приводятся показатели "Объем инвестиций в основной капитал за счет всех источников финансирования" и "Выпуск товаров и услуг".
* Данные за январь-сентябрь 2023 года отсутствуют, так как объем инвестиций в основной капитал по крупным и средним организациям органами государственной статистики предоставляется ежеквартально на 40 рабочий день после отчетного периода.</t>
  </si>
  <si>
    <t>9,9</t>
  </si>
  <si>
    <t>9 месяцев 
2023 года</t>
  </si>
  <si>
    <t>104,3 % к 2023 году</t>
  </si>
  <si>
    <t>По состоянию на 01.10.2023г. фактическая средняя заработная плата работников учреждений культуры за январь - сентябрь 2023 года составила 81 457,56 руб., что составляет  98,4 % исполнения. (для расчета показатель средняя заработная плата работников муниципальных учреждений культуры Нефтеюганского района учтен в размере 82 808,8,0  руб. - письмо Департамента культуры ХМАО-Югры от 10.10.2023 № 09-Исх-5622). В соответствии с Распоряжением ПравительстваХанты-Мансийского автономного округа - Югры от 14.10.2022 года № 624-рп «О прогнозе социально-экономического развития Ханты-Мансийского автономного округа - Югры на 2023 год и на плановый период 2024 и 2025 годов» 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  на 2023 год составляет 79 358,81 руб. (базовый вариант).</t>
  </si>
  <si>
    <t xml:space="preserve">С 2020 года целевое значение показателя не определяется (согласовано с Депкультуры округа).   
План на 2023г. -  3000 чел. За 3 квартала 2023 г. 1691 чел. охвачены творческими мероприятиями. 
Согласно статистическим данным на 01.01.2023 количество детей в возрасте от 5 до 17 насчитывает  8 994 чел. 
Таким образом, 1691 / 8994 *100 = 18,8 %
Для Нефтеюганского района плановое значение показателя на 2023 год определено, как 35,2 %  и рассчитывается, как общее количество детей, охваченных творческими мероприятиями, организованными школами искусств (по видам искусств) / общее количество детей до от 5 до 17 лет (включительно), проживающих на территории Нефтеюганского района*100.  </t>
  </si>
  <si>
    <t xml:space="preserve">Предусмотрена заработная плата за вторую половину сентября 2023г. выплачиваемая в первых числах октября 2023г. сотрудникам БУ "ЦЕНТР КУЛЬТУРЫ НР" (финансируется из средств поселений). Экономия также связана с оплатой больничных листов (46 человек) и вакансиями (7 ставок).   </t>
  </si>
  <si>
    <t xml:space="preserve">Предусмотрена заработная плата за вторую половину июня 2023г. выплачиваемая в первых числах июля 2023г. сотрудникам БУНР Межпоселенческая библиотека" (финансируется из средств поселений). Экономия также связана с оплатой больничных листов (13 человек) и вакансиями (2 ставки).   </t>
  </si>
  <si>
    <t xml:space="preserve">Отклонение по бюджетным учреждениям, в том числе:
-ст.210 "Оплата труда, начисления на выплаты по оплате труда" - 6 020,38 тыс. руб. в т.ч. за счет оплаты из остатков 2022 года в сумме 238,2 тыс. руб., а также переносом отпусков на поздний период, а так же больничных листов );
-ст.220 "Оплата услуг, работ" - 1 114,45 тыс. руб., в основном за счет:
-ст.221  услуги связи - 60,014  тыс.руб. договор заключён ы полном объёме (оплата будет произведена по фактически предоставленным документам на основании счет-фактуры);
-ст.223 коммунальные услуги - 133,942  тыс.руб.(из них на 99,6 оплата будет произведена по счетам-фактурам согласно приборов учёта энергетических ресурсов, 34,3 экономия от расторжения договоров по водопотреблению и энергоресурсов, средства будут перераспределены после снятия с бюджетнх обязательств);
-ст.225 содержание имущества -394,72 тыс. договоры заключены в полном объёме, оплата производится по акту выполненных работ, финансирование не в полном объеме;
-ст. 226 прочие услуги - 525,77 тыс. руб. договоры заключены в полном объёме оплата производится по актам выполненных работ);
-ст. 266 пособий за первые три дня временной нетрудоспособности за счет средств работодателя - 97,81 тыс. руб. оплата больничных листов по фактически предоставленным документам;                                                                                                ст. 296 -38,8 отмена мероприятия Серебрянные трели .                                                                                                                                                                                                ст. 346 "Увеличение стоимости материальных запасов"  - 3,9  тыс. руб. договоры на приобретение заключены, нет финансирования.
-ст. 310 "Увеличение стоимости основных средств"  - 35,15 тыс. руб. договоры на приобретение заключены, оплата не прошла Sip - телефоны для подключения связи ПАО Ростелеком №161/1 от 20.02.2023 года.
</t>
  </si>
  <si>
    <t xml:space="preserve"> В течении года неоднократно вносились изменения в графики перечисления субсидий на фин.обеспечение мун.задания, что требует внесение изменений в БО. Весь процесс занимает длительное время, что препятствует быстрому и эффективному исполнению. Оплата будет произведена в 4 квартале.
</t>
  </si>
  <si>
    <t xml:space="preserve"> По данным формы федерального статистического наблюдения N ЗП - Образование "Сведения о численности и оплате труда  работников сферы образования по категориям персонала" за 1 январь-сентябрь 2023</t>
  </si>
  <si>
    <t>данные январь - сентябрь 2023, отсутствуют данные по улучшившим свои  жилищные условия в домах которые введены в октябре 2023, заселение в ноябре - декабре 2023</t>
  </si>
  <si>
    <t>Отклонение за счет  того,  что планируется доп.финансирование на приобретение 157 жилых помещений в 4 квартале.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</si>
</sst>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"/>
    <numFmt numFmtId="180" formatCode="#,##0.0"/>
  </numFmts>
  <fonts count="16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.75"/>
      <name val="Times New Roman"/>
      <family val="1"/>
      <charset val="204"/>
    </font>
    <font>
      <b/>
      <vertAlign val="superscript"/>
      <sz val="8.75"/>
      <name val="Times New Roman"/>
      <family val="1"/>
      <charset val="204"/>
    </font>
    <font>
      <sz val="8.75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vertAlign val="superscript"/>
      <sz val="8.75"/>
      <name val="Times New Roman"/>
      <family val="1"/>
      <charset val="204"/>
    </font>
    <font>
      <i/>
      <sz val="8.75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8.75"/>
      <color rgb="FFFF0000"/>
      <name val="Times New Roman"/>
      <family val="1"/>
      <charset val="204"/>
    </font>
    <font>
      <sz val="8.7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Fill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justify"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179" fontId="5" fillId="2" borderId="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9" fontId="14" fillId="2" borderId="1" xfId="0" applyNumberFormat="1" applyFont="1" applyFill="1" applyBorder="1" applyAlignment="1">
      <alignment horizontal="center" vertical="center"/>
    </xf>
    <xf numFmtId="179" fontId="14" fillId="2" borderId="2" xfId="0" applyNumberFormat="1" applyFont="1" applyFill="1" applyBorder="1" applyAlignment="1">
      <alignment horizontal="center" vertical="center"/>
    </xf>
    <xf numFmtId="179" fontId="14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179" fontId="14" fillId="0" borderId="3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4" fillId="0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14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179" fontId="5" fillId="3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14" fillId="3" borderId="1" xfId="0" applyNumberFormat="1" applyFont="1" applyFill="1" applyBorder="1" applyAlignment="1">
      <alignment horizontal="left" vertical="center" wrapText="1"/>
    </xf>
    <xf numFmtId="0" fontId="14" fillId="3" borderId="2" xfId="0" applyNumberFormat="1" applyFont="1" applyFill="1" applyBorder="1" applyAlignment="1">
      <alignment horizontal="left" vertical="center" wrapText="1"/>
    </xf>
    <xf numFmtId="0" fontId="14" fillId="3" borderId="3" xfId="0" applyNumberFormat="1" applyFont="1" applyFill="1" applyBorder="1" applyAlignment="1">
      <alignment horizontal="left" vertical="center" wrapText="1"/>
    </xf>
    <xf numFmtId="179" fontId="5" fillId="3" borderId="2" xfId="0" applyNumberFormat="1" applyFont="1" applyFill="1" applyBorder="1" applyAlignment="1">
      <alignment horizontal="center" vertical="center"/>
    </xf>
    <xf numFmtId="179" fontId="5" fillId="3" borderId="3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15" fillId="0" borderId="3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35"/>
  <sheetViews>
    <sheetView view="pageBreakPreview" zoomScale="80" zoomScaleNormal="100" zoomScaleSheetLayoutView="80" workbookViewId="0">
      <selection activeCell="EX31" sqref="EX31:FK31"/>
    </sheetView>
  </sheetViews>
  <sheetFormatPr defaultColWidth="0.85546875" defaultRowHeight="12" x14ac:dyDescent="0.2"/>
  <cols>
    <col min="1" max="19" width="0.85546875" style="1"/>
    <col min="20" max="20" width="2.5703125" style="1" customWidth="1"/>
    <col min="21" max="21" width="0.140625" style="1" customWidth="1"/>
    <col min="22" max="22" width="0.85546875" style="1" hidden="1" customWidth="1"/>
    <col min="23" max="23" width="2.42578125" style="1" customWidth="1"/>
    <col min="24" max="27" width="0.85546875" style="1"/>
    <col min="28" max="28" width="0.85546875" style="1" customWidth="1"/>
    <col min="29" max="55" width="0.85546875" style="1"/>
    <col min="56" max="56" width="4.42578125" style="1" customWidth="1"/>
    <col min="57" max="62" width="0.85546875" style="1"/>
    <col min="63" max="63" width="2.7109375" style="1" customWidth="1"/>
    <col min="64" max="64" width="3.140625" style="1" customWidth="1"/>
    <col min="65" max="66" width="0.85546875" style="1" hidden="1" customWidth="1"/>
    <col min="67" max="67" width="4.28515625" style="1" customWidth="1"/>
    <col min="68" max="69" width="0.85546875" style="1"/>
    <col min="70" max="70" width="0.7109375" style="1" customWidth="1"/>
    <col min="71" max="71" width="0.85546875" style="1" hidden="1" customWidth="1"/>
    <col min="72" max="72" width="0.85546875" style="1"/>
    <col min="73" max="73" width="0.140625" style="1" customWidth="1"/>
    <col min="74" max="74" width="0.85546875" style="1" hidden="1" customWidth="1"/>
    <col min="75" max="76" width="2.85546875" style="1" customWidth="1"/>
    <col min="77" max="78" width="0.85546875" style="1" customWidth="1"/>
    <col min="79" max="87" width="0.85546875" style="1"/>
    <col min="88" max="88" width="4.140625" style="1" customWidth="1"/>
    <col min="89" max="90" width="0.85546875" style="1"/>
    <col min="91" max="91" width="0.42578125" style="1" customWidth="1"/>
    <col min="92" max="92" width="0.85546875" style="1" hidden="1" customWidth="1"/>
    <col min="93" max="93" width="3.5703125" style="1" customWidth="1"/>
    <col min="94" max="94" width="0.85546875" style="1"/>
    <col min="95" max="95" width="2.28515625" style="1" customWidth="1"/>
    <col min="96" max="102" width="0.85546875" style="1"/>
    <col min="103" max="103" width="0.42578125" style="1" customWidth="1"/>
    <col min="104" max="104" width="0.85546875" style="1" hidden="1" customWidth="1"/>
    <col min="105" max="105" width="2.7109375" style="1" customWidth="1"/>
    <col min="106" max="115" width="0.85546875" style="1"/>
    <col min="116" max="116" width="2.28515625" style="1" customWidth="1"/>
    <col min="117" max="117" width="3.28515625" style="1" customWidth="1"/>
    <col min="118" max="118" width="3.5703125" style="1" customWidth="1"/>
    <col min="119" max="123" width="0.85546875" style="1"/>
    <col min="124" max="124" width="2.28515625" style="1" customWidth="1"/>
    <col min="125" max="125" width="0.85546875" style="1" customWidth="1"/>
    <col min="126" max="126" width="0.85546875" style="1"/>
    <col min="127" max="127" width="1.140625" style="1" customWidth="1"/>
    <col min="128" max="138" width="0.85546875" style="1"/>
    <col min="139" max="139" width="2.42578125" style="1" customWidth="1"/>
    <col min="140" max="144" width="0.85546875" style="1"/>
    <col min="145" max="145" width="2.42578125" style="1" customWidth="1"/>
    <col min="146" max="151" width="0.85546875" style="1"/>
    <col min="152" max="152" width="0.140625" style="1" customWidth="1"/>
    <col min="153" max="164" width="0.85546875" style="1"/>
    <col min="165" max="165" width="6.85546875" style="1" customWidth="1"/>
    <col min="166" max="166" width="0.5703125" style="1" customWidth="1"/>
    <col min="167" max="167" width="18.85546875" style="1" customWidth="1"/>
    <col min="168" max="168" width="3.28515625" style="1" customWidth="1"/>
    <col min="169" max="16384" width="0.85546875" style="1"/>
  </cols>
  <sheetData>
    <row r="1" spans="1:167" ht="15" x14ac:dyDescent="0.25">
      <c r="EW1" s="57" t="s">
        <v>56</v>
      </c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</row>
    <row r="2" spans="1:167" ht="15" x14ac:dyDescent="0.25">
      <c r="EW2" s="57" t="s">
        <v>57</v>
      </c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</row>
    <row r="3" spans="1:167" ht="15" x14ac:dyDescent="0.25">
      <c r="EW3" s="57" t="s">
        <v>58</v>
      </c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</row>
    <row r="4" spans="1:167" ht="15" x14ac:dyDescent="0.25">
      <c r="EW4" s="57" t="s">
        <v>102</v>
      </c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</row>
    <row r="5" spans="1:167" x14ac:dyDescent="0.2"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</row>
    <row r="6" spans="1:167" x14ac:dyDescent="0.2"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</row>
    <row r="7" spans="1:167" s="11" customFormat="1" ht="71.25" customHeight="1" x14ac:dyDescent="0.25">
      <c r="A7" s="147" t="s">
        <v>96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</row>
    <row r="8" spans="1:167" s="3" customFormat="1" ht="44.25" customHeight="1" x14ac:dyDescent="0.2">
      <c r="A8" s="144" t="s">
        <v>92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6"/>
    </row>
    <row r="9" spans="1:167" s="4" customFormat="1" ht="21" customHeight="1" x14ac:dyDescent="0.2">
      <c r="A9" s="84" t="s">
        <v>52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4" t="s">
        <v>24</v>
      </c>
      <c r="Y9" s="85"/>
      <c r="Z9" s="85"/>
      <c r="AA9" s="85"/>
      <c r="AB9" s="85"/>
      <c r="AC9" s="86"/>
      <c r="AD9" s="84" t="s">
        <v>25</v>
      </c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6"/>
      <c r="BP9" s="84" t="s">
        <v>26</v>
      </c>
      <c r="BQ9" s="85"/>
      <c r="BR9" s="85"/>
      <c r="BS9" s="85"/>
      <c r="BT9" s="85"/>
      <c r="BU9" s="85"/>
      <c r="BV9" s="85"/>
      <c r="BW9" s="85"/>
      <c r="BX9" s="85"/>
      <c r="BY9" s="86"/>
      <c r="BZ9" s="84" t="s">
        <v>75</v>
      </c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6"/>
      <c r="CP9" s="84" t="s">
        <v>76</v>
      </c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6"/>
      <c r="DC9" s="112" t="s">
        <v>31</v>
      </c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4"/>
      <c r="EX9" s="84" t="s">
        <v>77</v>
      </c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6"/>
    </row>
    <row r="10" spans="1:167" s="4" customFormat="1" ht="75.75" customHeight="1" x14ac:dyDescent="0.2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0"/>
      <c r="Y10" s="91"/>
      <c r="Z10" s="91"/>
      <c r="AA10" s="91"/>
      <c r="AB10" s="91"/>
      <c r="AC10" s="92"/>
      <c r="AD10" s="90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2"/>
      <c r="BP10" s="90"/>
      <c r="BQ10" s="91"/>
      <c r="BR10" s="91"/>
      <c r="BS10" s="91"/>
      <c r="BT10" s="91"/>
      <c r="BU10" s="91"/>
      <c r="BV10" s="91"/>
      <c r="BW10" s="91"/>
      <c r="BX10" s="91"/>
      <c r="BY10" s="92"/>
      <c r="BZ10" s="90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2"/>
      <c r="CP10" s="90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2"/>
      <c r="DC10" s="118" t="s">
        <v>28</v>
      </c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 t="s">
        <v>29</v>
      </c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 t="s">
        <v>27</v>
      </c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 t="s">
        <v>30</v>
      </c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2"/>
      <c r="EX10" s="90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2"/>
    </row>
    <row r="11" spans="1:167" s="5" customFormat="1" ht="12.75" customHeight="1" x14ac:dyDescent="0.2">
      <c r="A11" s="82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13">
        <v>2</v>
      </c>
      <c r="Y11" s="13"/>
      <c r="Z11" s="13"/>
      <c r="AA11" s="13"/>
      <c r="AB11" s="13"/>
      <c r="AC11" s="13"/>
      <c r="AD11" s="13">
        <v>3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>
        <v>4</v>
      </c>
      <c r="BQ11" s="13"/>
      <c r="BR11" s="13"/>
      <c r="BS11" s="13"/>
      <c r="BT11" s="13"/>
      <c r="BU11" s="13"/>
      <c r="BV11" s="13"/>
      <c r="BW11" s="13"/>
      <c r="BX11" s="13"/>
      <c r="BY11" s="13"/>
      <c r="BZ11" s="13">
        <v>5</v>
      </c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>
        <v>6</v>
      </c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>
        <v>7</v>
      </c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>
        <v>8</v>
      </c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>
        <v>9</v>
      </c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>
        <v>10</v>
      </c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>
        <v>11</v>
      </c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</row>
    <row r="12" spans="1:167" s="6" customFormat="1" ht="60" customHeight="1" x14ac:dyDescent="0.2">
      <c r="A12" s="84" t="s">
        <v>86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68" t="s">
        <v>19</v>
      </c>
      <c r="Y12" s="69"/>
      <c r="Z12" s="69"/>
      <c r="AA12" s="69"/>
      <c r="AB12" s="69"/>
      <c r="AC12" s="70"/>
      <c r="AD12" s="26" t="s">
        <v>1</v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8"/>
      <c r="BP12" s="20" t="s">
        <v>110</v>
      </c>
      <c r="BQ12" s="21"/>
      <c r="BR12" s="21"/>
      <c r="BS12" s="21"/>
      <c r="BT12" s="21"/>
      <c r="BU12" s="21"/>
      <c r="BV12" s="21"/>
      <c r="BW12" s="21"/>
      <c r="BX12" s="21"/>
      <c r="BY12" s="22"/>
      <c r="BZ12" s="20" t="s">
        <v>138</v>
      </c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2"/>
      <c r="CP12" s="47" t="s">
        <v>146</v>
      </c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9"/>
      <c r="DC12" s="20" t="s">
        <v>111</v>
      </c>
      <c r="DD12" s="21"/>
      <c r="DE12" s="21"/>
      <c r="DF12" s="21"/>
      <c r="DG12" s="21"/>
      <c r="DH12" s="21"/>
      <c r="DI12" s="21"/>
      <c r="DJ12" s="21"/>
      <c r="DK12" s="21"/>
      <c r="DL12" s="21"/>
      <c r="DM12" s="22"/>
      <c r="DN12" s="35">
        <v>37.6</v>
      </c>
      <c r="DO12" s="36"/>
      <c r="DP12" s="36"/>
      <c r="DQ12" s="36"/>
      <c r="DR12" s="36"/>
      <c r="DS12" s="36"/>
      <c r="DT12" s="36"/>
      <c r="DU12" s="36"/>
      <c r="DV12" s="36"/>
      <c r="DW12" s="36"/>
      <c r="DX12" s="37"/>
      <c r="DY12" s="35">
        <v>9.9</v>
      </c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7"/>
      <c r="EK12" s="35">
        <f>DY12-DN12</f>
        <v>-27.700000000000003</v>
      </c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7"/>
      <c r="EX12" s="103" t="s">
        <v>147</v>
      </c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5"/>
    </row>
    <row r="13" spans="1:167" s="6" customFormat="1" ht="13.5" customHeight="1" x14ac:dyDescent="0.2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93"/>
      <c r="Y13" s="94"/>
      <c r="Z13" s="94"/>
      <c r="AA13" s="94"/>
      <c r="AB13" s="94"/>
      <c r="AC13" s="95"/>
      <c r="AD13" s="29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1"/>
      <c r="BP13" s="44"/>
      <c r="BQ13" s="45"/>
      <c r="BR13" s="45"/>
      <c r="BS13" s="45"/>
      <c r="BT13" s="45"/>
      <c r="BU13" s="45"/>
      <c r="BV13" s="45"/>
      <c r="BW13" s="45"/>
      <c r="BX13" s="45"/>
      <c r="BY13" s="46"/>
      <c r="BZ13" s="44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6"/>
      <c r="CP13" s="50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2"/>
      <c r="DC13" s="44"/>
      <c r="DD13" s="45"/>
      <c r="DE13" s="45"/>
      <c r="DF13" s="45"/>
      <c r="DG13" s="45"/>
      <c r="DH13" s="45"/>
      <c r="DI13" s="45"/>
      <c r="DJ13" s="45"/>
      <c r="DK13" s="45"/>
      <c r="DL13" s="45"/>
      <c r="DM13" s="46"/>
      <c r="DN13" s="38"/>
      <c r="DO13" s="39"/>
      <c r="DP13" s="39"/>
      <c r="DQ13" s="39"/>
      <c r="DR13" s="39"/>
      <c r="DS13" s="39"/>
      <c r="DT13" s="39"/>
      <c r="DU13" s="39"/>
      <c r="DV13" s="39"/>
      <c r="DW13" s="39"/>
      <c r="DX13" s="40"/>
      <c r="DY13" s="38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40"/>
      <c r="EK13" s="38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40"/>
      <c r="EX13" s="106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8"/>
    </row>
    <row r="14" spans="1:167" s="6" customFormat="1" ht="31.5" customHeight="1" x14ac:dyDescent="0.2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93"/>
      <c r="Y14" s="94"/>
      <c r="Z14" s="94"/>
      <c r="AA14" s="94"/>
      <c r="AB14" s="94"/>
      <c r="AC14" s="95"/>
      <c r="AD14" s="29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1"/>
      <c r="BP14" s="44"/>
      <c r="BQ14" s="45"/>
      <c r="BR14" s="45"/>
      <c r="BS14" s="45"/>
      <c r="BT14" s="45"/>
      <c r="BU14" s="45"/>
      <c r="BV14" s="45"/>
      <c r="BW14" s="45"/>
      <c r="BX14" s="45"/>
      <c r="BY14" s="46"/>
      <c r="BZ14" s="44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6"/>
      <c r="CP14" s="50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2"/>
      <c r="DC14" s="44"/>
      <c r="DD14" s="45"/>
      <c r="DE14" s="45"/>
      <c r="DF14" s="45"/>
      <c r="DG14" s="45"/>
      <c r="DH14" s="45"/>
      <c r="DI14" s="45"/>
      <c r="DJ14" s="45"/>
      <c r="DK14" s="45"/>
      <c r="DL14" s="45"/>
      <c r="DM14" s="46"/>
      <c r="DN14" s="38"/>
      <c r="DO14" s="39"/>
      <c r="DP14" s="39"/>
      <c r="DQ14" s="39"/>
      <c r="DR14" s="39"/>
      <c r="DS14" s="39"/>
      <c r="DT14" s="39"/>
      <c r="DU14" s="39"/>
      <c r="DV14" s="39"/>
      <c r="DW14" s="39"/>
      <c r="DX14" s="40"/>
      <c r="DY14" s="38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40"/>
      <c r="EK14" s="38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40"/>
      <c r="EX14" s="106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8"/>
    </row>
    <row r="15" spans="1:167" s="6" customFormat="1" ht="25.5" customHeight="1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71"/>
      <c r="Y15" s="72"/>
      <c r="Z15" s="72"/>
      <c r="AA15" s="72"/>
      <c r="AB15" s="72"/>
      <c r="AC15" s="73"/>
      <c r="AD15" s="32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4"/>
      <c r="BP15" s="23"/>
      <c r="BQ15" s="24"/>
      <c r="BR15" s="24"/>
      <c r="BS15" s="24"/>
      <c r="BT15" s="24"/>
      <c r="BU15" s="24"/>
      <c r="BV15" s="24"/>
      <c r="BW15" s="24"/>
      <c r="BX15" s="24"/>
      <c r="BY15" s="25"/>
      <c r="BZ15" s="23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5"/>
      <c r="CP15" s="53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5"/>
      <c r="DC15" s="23"/>
      <c r="DD15" s="24"/>
      <c r="DE15" s="24"/>
      <c r="DF15" s="24"/>
      <c r="DG15" s="24"/>
      <c r="DH15" s="24"/>
      <c r="DI15" s="24"/>
      <c r="DJ15" s="24"/>
      <c r="DK15" s="24"/>
      <c r="DL15" s="24"/>
      <c r="DM15" s="25"/>
      <c r="DN15" s="41"/>
      <c r="DO15" s="42"/>
      <c r="DP15" s="42"/>
      <c r="DQ15" s="42"/>
      <c r="DR15" s="42"/>
      <c r="DS15" s="42"/>
      <c r="DT15" s="42"/>
      <c r="DU15" s="42"/>
      <c r="DV15" s="42"/>
      <c r="DW15" s="42"/>
      <c r="DX15" s="43"/>
      <c r="DY15" s="41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3"/>
      <c r="EK15" s="41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3"/>
      <c r="EX15" s="109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1"/>
    </row>
    <row r="16" spans="1:167" s="6" customFormat="1" ht="122.25" customHeight="1" x14ac:dyDescent="0.2">
      <c r="A16" s="84" t="s">
        <v>83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6"/>
      <c r="X16" s="67" t="s">
        <v>20</v>
      </c>
      <c r="Y16" s="67"/>
      <c r="Z16" s="67"/>
      <c r="AA16" s="67"/>
      <c r="AB16" s="67"/>
      <c r="AC16" s="67"/>
      <c r="AD16" s="76" t="s">
        <v>53</v>
      </c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8"/>
      <c r="BP16" s="75" t="s">
        <v>110</v>
      </c>
      <c r="BQ16" s="75"/>
      <c r="BR16" s="75"/>
      <c r="BS16" s="75"/>
      <c r="BT16" s="75"/>
      <c r="BU16" s="75"/>
      <c r="BV16" s="75"/>
      <c r="BW16" s="75"/>
      <c r="BX16" s="75"/>
      <c r="BY16" s="75"/>
      <c r="BZ16" s="75" t="s">
        <v>138</v>
      </c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96" t="s">
        <v>148</v>
      </c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75" t="s">
        <v>113</v>
      </c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119">
        <v>115.7</v>
      </c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20" t="s">
        <v>149</v>
      </c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19" t="s">
        <v>112</v>
      </c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21" t="s">
        <v>150</v>
      </c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3"/>
    </row>
    <row r="17" spans="1:167" s="6" customFormat="1" ht="107.25" customHeight="1" x14ac:dyDescent="0.2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9"/>
      <c r="X17" s="67" t="s">
        <v>21</v>
      </c>
      <c r="Y17" s="67"/>
      <c r="Z17" s="67"/>
      <c r="AA17" s="67"/>
      <c r="AB17" s="67"/>
      <c r="AC17" s="67"/>
      <c r="AD17" s="76" t="s">
        <v>54</v>
      </c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8"/>
      <c r="BP17" s="75" t="s">
        <v>110</v>
      </c>
      <c r="BQ17" s="75"/>
      <c r="BR17" s="75"/>
      <c r="BS17" s="75"/>
      <c r="BT17" s="75"/>
      <c r="BU17" s="75"/>
      <c r="BV17" s="75"/>
      <c r="BW17" s="75"/>
      <c r="BX17" s="75"/>
      <c r="BY17" s="75"/>
      <c r="BZ17" s="75" t="s">
        <v>130</v>
      </c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96" t="s">
        <v>156</v>
      </c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74" t="s">
        <v>121</v>
      </c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>
        <v>100</v>
      </c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>
        <v>95.3</v>
      </c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>
        <f>DY17-DN17</f>
        <v>-4.7000000000000028</v>
      </c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99" t="s">
        <v>164</v>
      </c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</row>
    <row r="18" spans="1:167" s="6" customFormat="1" ht="73.5" customHeight="1" x14ac:dyDescent="0.2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9"/>
      <c r="X18" s="68" t="s">
        <v>22</v>
      </c>
      <c r="Y18" s="69"/>
      <c r="Z18" s="69"/>
      <c r="AA18" s="69"/>
      <c r="AB18" s="69"/>
      <c r="AC18" s="70"/>
      <c r="AD18" s="26" t="s">
        <v>59</v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8"/>
      <c r="BP18" s="20" t="s">
        <v>110</v>
      </c>
      <c r="BQ18" s="21"/>
      <c r="BR18" s="21"/>
      <c r="BS18" s="21"/>
      <c r="BT18" s="21"/>
      <c r="BU18" s="21"/>
      <c r="BV18" s="21"/>
      <c r="BW18" s="21"/>
      <c r="BX18" s="21"/>
      <c r="BY18" s="22"/>
      <c r="BZ18" s="20" t="s">
        <v>131</v>
      </c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2"/>
      <c r="CP18" s="47" t="s">
        <v>156</v>
      </c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9"/>
      <c r="DC18" s="14" t="s">
        <v>122</v>
      </c>
      <c r="DD18" s="15"/>
      <c r="DE18" s="15"/>
      <c r="DF18" s="15"/>
      <c r="DG18" s="15"/>
      <c r="DH18" s="15"/>
      <c r="DI18" s="15"/>
      <c r="DJ18" s="15"/>
      <c r="DK18" s="15"/>
      <c r="DL18" s="15"/>
      <c r="DM18" s="16"/>
      <c r="DN18" s="14">
        <v>100</v>
      </c>
      <c r="DO18" s="15"/>
      <c r="DP18" s="15"/>
      <c r="DQ18" s="15"/>
      <c r="DR18" s="15"/>
      <c r="DS18" s="15"/>
      <c r="DT18" s="15"/>
      <c r="DU18" s="15"/>
      <c r="DV18" s="15"/>
      <c r="DW18" s="15"/>
      <c r="DX18" s="16"/>
      <c r="DY18" s="14">
        <v>100.3</v>
      </c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6"/>
      <c r="EK18" s="14">
        <f>DY18-DN18</f>
        <v>0.29999999999999716</v>
      </c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6"/>
      <c r="EX18" s="20" t="s">
        <v>145</v>
      </c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2"/>
    </row>
    <row r="19" spans="1:167" s="6" customFormat="1" ht="12" customHeight="1" x14ac:dyDescent="0.2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X19" s="71"/>
      <c r="Y19" s="72"/>
      <c r="Z19" s="72"/>
      <c r="AA19" s="72"/>
      <c r="AB19" s="72"/>
      <c r="AC19" s="73"/>
      <c r="AD19" s="32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4"/>
      <c r="BP19" s="23"/>
      <c r="BQ19" s="24"/>
      <c r="BR19" s="24"/>
      <c r="BS19" s="24"/>
      <c r="BT19" s="24"/>
      <c r="BU19" s="24"/>
      <c r="BV19" s="24"/>
      <c r="BW19" s="24"/>
      <c r="BX19" s="24"/>
      <c r="BY19" s="25"/>
      <c r="BZ19" s="23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5"/>
      <c r="CP19" s="53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5"/>
      <c r="DC19" s="17"/>
      <c r="DD19" s="18"/>
      <c r="DE19" s="18"/>
      <c r="DF19" s="18"/>
      <c r="DG19" s="18"/>
      <c r="DH19" s="18"/>
      <c r="DI19" s="18"/>
      <c r="DJ19" s="18"/>
      <c r="DK19" s="18"/>
      <c r="DL19" s="18"/>
      <c r="DM19" s="19"/>
      <c r="DN19" s="17"/>
      <c r="DO19" s="18"/>
      <c r="DP19" s="18"/>
      <c r="DQ19" s="18"/>
      <c r="DR19" s="18"/>
      <c r="DS19" s="18"/>
      <c r="DT19" s="18"/>
      <c r="DU19" s="18"/>
      <c r="DV19" s="18"/>
      <c r="DW19" s="18"/>
      <c r="DX19" s="19"/>
      <c r="DY19" s="17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9"/>
      <c r="EK19" s="17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9"/>
      <c r="EX19" s="23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5"/>
    </row>
    <row r="20" spans="1:167" s="6" customFormat="1" ht="291" customHeight="1" x14ac:dyDescent="0.2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9"/>
      <c r="X20" s="67" t="s">
        <v>23</v>
      </c>
      <c r="Y20" s="67"/>
      <c r="Z20" s="67"/>
      <c r="AA20" s="67"/>
      <c r="AB20" s="67"/>
      <c r="AC20" s="67"/>
      <c r="AD20" s="115" t="s">
        <v>134</v>
      </c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7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0" t="s">
        <v>119</v>
      </c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98" t="s">
        <v>156</v>
      </c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102" t="s">
        <v>157</v>
      </c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1">
        <v>104.3</v>
      </c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>
        <v>102.6</v>
      </c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79">
        <f>DY20-DN20</f>
        <v>-1.7000000000000028</v>
      </c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1"/>
      <c r="EX20" s="100" t="s">
        <v>158</v>
      </c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</row>
    <row r="21" spans="1:167" ht="236.25" customHeight="1" x14ac:dyDescent="0.2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67" t="s">
        <v>32</v>
      </c>
      <c r="Y21" s="67"/>
      <c r="Z21" s="67"/>
      <c r="AA21" s="67"/>
      <c r="AB21" s="67"/>
      <c r="AC21" s="67"/>
      <c r="AD21" s="115" t="s">
        <v>60</v>
      </c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7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0" t="s">
        <v>119</v>
      </c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98" t="s">
        <v>156</v>
      </c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102" t="s">
        <v>120</v>
      </c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>
        <v>35.200000000000003</v>
      </c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>
        <v>18.8</v>
      </c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79">
        <f>DY21-DN21</f>
        <v>-16.400000000000002</v>
      </c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1"/>
      <c r="EX21" s="100" t="s">
        <v>159</v>
      </c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</row>
    <row r="22" spans="1:167" ht="26.25" customHeight="1" x14ac:dyDescent="0.2">
      <c r="A22" s="58" t="s">
        <v>85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0"/>
      <c r="X22" s="68" t="s">
        <v>33</v>
      </c>
      <c r="Y22" s="69"/>
      <c r="Z22" s="69"/>
      <c r="AA22" s="69"/>
      <c r="AB22" s="69"/>
      <c r="AC22" s="70"/>
      <c r="AD22" s="26" t="s">
        <v>2</v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8"/>
      <c r="BP22" s="20" t="s">
        <v>110</v>
      </c>
      <c r="BQ22" s="21"/>
      <c r="BR22" s="21"/>
      <c r="BS22" s="21"/>
      <c r="BT22" s="21"/>
      <c r="BU22" s="21"/>
      <c r="BV22" s="21"/>
      <c r="BW22" s="21"/>
      <c r="BX22" s="21"/>
      <c r="BY22" s="22"/>
      <c r="BZ22" s="20" t="s">
        <v>131</v>
      </c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2"/>
      <c r="CP22" s="47" t="s">
        <v>156</v>
      </c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9"/>
      <c r="DC22" s="14" t="s">
        <v>123</v>
      </c>
      <c r="DD22" s="15"/>
      <c r="DE22" s="15"/>
      <c r="DF22" s="15"/>
      <c r="DG22" s="15"/>
      <c r="DH22" s="15"/>
      <c r="DI22" s="15"/>
      <c r="DJ22" s="15"/>
      <c r="DK22" s="15"/>
      <c r="DL22" s="15"/>
      <c r="DM22" s="16"/>
      <c r="DN22" s="14">
        <v>100</v>
      </c>
      <c r="DO22" s="15"/>
      <c r="DP22" s="15"/>
      <c r="DQ22" s="15"/>
      <c r="DR22" s="15"/>
      <c r="DS22" s="15"/>
      <c r="DT22" s="15"/>
      <c r="DU22" s="15"/>
      <c r="DV22" s="15"/>
      <c r="DW22" s="15"/>
      <c r="DX22" s="16"/>
      <c r="DY22" s="14">
        <v>100</v>
      </c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6"/>
      <c r="EK22" s="14">
        <f>DY22-DN22</f>
        <v>0</v>
      </c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6"/>
      <c r="EX22" s="20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2"/>
    </row>
    <row r="23" spans="1:167" ht="79.5" customHeight="1" x14ac:dyDescent="0.2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3"/>
      <c r="X23" s="71"/>
      <c r="Y23" s="72"/>
      <c r="Z23" s="72"/>
      <c r="AA23" s="72"/>
      <c r="AB23" s="72"/>
      <c r="AC23" s="73"/>
      <c r="AD23" s="32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4"/>
      <c r="BP23" s="23"/>
      <c r="BQ23" s="24"/>
      <c r="BR23" s="24"/>
      <c r="BS23" s="24"/>
      <c r="BT23" s="24"/>
      <c r="BU23" s="24"/>
      <c r="BV23" s="24"/>
      <c r="BW23" s="24"/>
      <c r="BX23" s="24"/>
      <c r="BY23" s="25"/>
      <c r="BZ23" s="23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5"/>
      <c r="CP23" s="53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5"/>
      <c r="DC23" s="17"/>
      <c r="DD23" s="18"/>
      <c r="DE23" s="18"/>
      <c r="DF23" s="18"/>
      <c r="DG23" s="18"/>
      <c r="DH23" s="18"/>
      <c r="DI23" s="18"/>
      <c r="DJ23" s="18"/>
      <c r="DK23" s="18"/>
      <c r="DL23" s="18"/>
      <c r="DM23" s="19"/>
      <c r="DN23" s="17"/>
      <c r="DO23" s="18"/>
      <c r="DP23" s="18"/>
      <c r="DQ23" s="18"/>
      <c r="DR23" s="18"/>
      <c r="DS23" s="18"/>
      <c r="DT23" s="18"/>
      <c r="DU23" s="18"/>
      <c r="DV23" s="18"/>
      <c r="DW23" s="18"/>
      <c r="DX23" s="19"/>
      <c r="DY23" s="17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9"/>
      <c r="EK23" s="17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9"/>
      <c r="EX23" s="23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5"/>
    </row>
    <row r="24" spans="1:167" ht="84.75" customHeight="1" x14ac:dyDescent="0.2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3"/>
      <c r="X24" s="67" t="s">
        <v>34</v>
      </c>
      <c r="Y24" s="67"/>
      <c r="Z24" s="67"/>
      <c r="AA24" s="67"/>
      <c r="AB24" s="67"/>
      <c r="AC24" s="67"/>
      <c r="AD24" s="76" t="s">
        <v>0</v>
      </c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8"/>
      <c r="BP24" s="75" t="s">
        <v>110</v>
      </c>
      <c r="BQ24" s="75"/>
      <c r="BR24" s="75"/>
      <c r="BS24" s="75"/>
      <c r="BT24" s="75"/>
      <c r="BU24" s="75"/>
      <c r="BV24" s="75"/>
      <c r="BW24" s="75"/>
      <c r="BX24" s="75"/>
      <c r="BY24" s="75"/>
      <c r="BZ24" s="75" t="s">
        <v>131</v>
      </c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96" t="s">
        <v>156</v>
      </c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75" t="s">
        <v>124</v>
      </c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4">
        <v>87</v>
      </c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>
        <v>87</v>
      </c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124">
        <f>DY24-DN24</f>
        <v>0</v>
      </c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6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</row>
    <row r="25" spans="1:167" ht="60.75" customHeight="1" x14ac:dyDescent="0.2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3"/>
      <c r="X25" s="67" t="s">
        <v>35</v>
      </c>
      <c r="Y25" s="67"/>
      <c r="Z25" s="67"/>
      <c r="AA25" s="67"/>
      <c r="AB25" s="67"/>
      <c r="AC25" s="67"/>
      <c r="AD25" s="76" t="s">
        <v>3</v>
      </c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8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9"/>
      <c r="EL25" s="130"/>
      <c r="EM25" s="130"/>
      <c r="EN25" s="130"/>
      <c r="EO25" s="130"/>
      <c r="EP25" s="130"/>
      <c r="EQ25" s="130"/>
      <c r="ER25" s="130"/>
      <c r="ES25" s="130"/>
      <c r="ET25" s="130"/>
      <c r="EU25" s="130"/>
      <c r="EV25" s="130"/>
      <c r="EW25" s="131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</row>
    <row r="26" spans="1:167" ht="49.5" customHeight="1" x14ac:dyDescent="0.2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  <c r="X26" s="67" t="s">
        <v>36</v>
      </c>
      <c r="Y26" s="67"/>
      <c r="Z26" s="67"/>
      <c r="AA26" s="67"/>
      <c r="AB26" s="67"/>
      <c r="AC26" s="67"/>
      <c r="AD26" s="76" t="s">
        <v>5</v>
      </c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8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</row>
    <row r="27" spans="1:167" ht="57" customHeight="1" x14ac:dyDescent="0.2">
      <c r="A27" s="58" t="s">
        <v>84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60"/>
      <c r="X27" s="67" t="s">
        <v>37</v>
      </c>
      <c r="Y27" s="67"/>
      <c r="Z27" s="67"/>
      <c r="AA27" s="67"/>
      <c r="AB27" s="67"/>
      <c r="AC27" s="67"/>
      <c r="AD27" s="76" t="s">
        <v>43</v>
      </c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8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</row>
    <row r="28" spans="1:167" ht="66" customHeight="1" x14ac:dyDescent="0.2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3"/>
      <c r="X28" s="67" t="s">
        <v>38</v>
      </c>
      <c r="Y28" s="67"/>
      <c r="Z28" s="67"/>
      <c r="AA28" s="67"/>
      <c r="AB28" s="67"/>
      <c r="AC28" s="67"/>
      <c r="AD28" s="141" t="s">
        <v>4</v>
      </c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3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</row>
    <row r="29" spans="1:167" ht="63" customHeight="1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3"/>
      <c r="X29" s="67" t="s">
        <v>39</v>
      </c>
      <c r="Y29" s="67"/>
      <c r="Z29" s="67"/>
      <c r="AA29" s="67"/>
      <c r="AB29" s="67"/>
      <c r="AC29" s="67"/>
      <c r="AD29" s="76" t="s">
        <v>44</v>
      </c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8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</row>
    <row r="30" spans="1:167" ht="60" customHeight="1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3"/>
      <c r="X30" s="67" t="s">
        <v>40</v>
      </c>
      <c r="Y30" s="67"/>
      <c r="Z30" s="67"/>
      <c r="AA30" s="67"/>
      <c r="AB30" s="67"/>
      <c r="AC30" s="67"/>
      <c r="AD30" s="76" t="s">
        <v>45</v>
      </c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8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</row>
    <row r="31" spans="1:167" ht="60.75" customHeight="1" x14ac:dyDescent="0.2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3"/>
      <c r="X31" s="67" t="s">
        <v>41</v>
      </c>
      <c r="Y31" s="67"/>
      <c r="Z31" s="67"/>
      <c r="AA31" s="67"/>
      <c r="AB31" s="67"/>
      <c r="AC31" s="67"/>
      <c r="AD31" s="76" t="s">
        <v>61</v>
      </c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8"/>
      <c r="BP31" s="75" t="s">
        <v>110</v>
      </c>
      <c r="BQ31" s="75"/>
      <c r="BR31" s="75"/>
      <c r="BS31" s="75"/>
      <c r="BT31" s="75"/>
      <c r="BU31" s="75"/>
      <c r="BV31" s="75"/>
      <c r="BW31" s="75"/>
      <c r="BX31" s="75"/>
      <c r="BY31" s="75"/>
      <c r="BZ31" s="75" t="s">
        <v>125</v>
      </c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133" t="s">
        <v>153</v>
      </c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5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>
        <v>9.5</v>
      </c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>
        <v>11.1</v>
      </c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99" t="s">
        <v>165</v>
      </c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</row>
    <row r="32" spans="1:167" ht="42" customHeight="1" x14ac:dyDescent="0.2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6"/>
      <c r="X32" s="67" t="s">
        <v>42</v>
      </c>
      <c r="Y32" s="67"/>
      <c r="Z32" s="67"/>
      <c r="AA32" s="67"/>
      <c r="AB32" s="67"/>
      <c r="AC32" s="67"/>
      <c r="AD32" s="76" t="s">
        <v>81</v>
      </c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8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136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</row>
    <row r="33" spans="1:167" ht="27.75" customHeight="1" x14ac:dyDescent="0.2"/>
    <row r="34" spans="1:167" s="2" customFormat="1" ht="21.75" customHeight="1" x14ac:dyDescent="0.2">
      <c r="A34" s="139" t="s">
        <v>87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</row>
    <row r="35" spans="1:167" ht="3" customHeight="1" x14ac:dyDescent="0.2"/>
  </sheetData>
  <mergeCells count="196">
    <mergeCell ref="AD30:BO30"/>
    <mergeCell ref="AD31:BO31"/>
    <mergeCell ref="AD32:BO32"/>
    <mergeCell ref="A8:FK8"/>
    <mergeCell ref="A7:FK7"/>
    <mergeCell ref="AD17:BO17"/>
    <mergeCell ref="AD21:BO21"/>
    <mergeCell ref="AD24:BO24"/>
    <mergeCell ref="AD25:BO25"/>
    <mergeCell ref="BP32:BY32"/>
    <mergeCell ref="BZ32:CO32"/>
    <mergeCell ref="CP32:DB32"/>
    <mergeCell ref="DC32:DM32"/>
    <mergeCell ref="A34:FK34"/>
    <mergeCell ref="A22:W26"/>
    <mergeCell ref="AD26:BO26"/>
    <mergeCell ref="AD27:BO27"/>
    <mergeCell ref="AD28:BO28"/>
    <mergeCell ref="AD29:BO29"/>
    <mergeCell ref="DN32:DX32"/>
    <mergeCell ref="DY32:EJ32"/>
    <mergeCell ref="EK32:EW32"/>
    <mergeCell ref="EX32:FK32"/>
    <mergeCell ref="DC31:DM31"/>
    <mergeCell ref="DN31:DX31"/>
    <mergeCell ref="DY31:EJ31"/>
    <mergeCell ref="EK31:EW31"/>
    <mergeCell ref="EX31:FK31"/>
    <mergeCell ref="BP31:BY31"/>
    <mergeCell ref="BZ31:CO31"/>
    <mergeCell ref="CP31:DB31"/>
    <mergeCell ref="EX29:FK29"/>
    <mergeCell ref="BP30:BY30"/>
    <mergeCell ref="BZ30:CO30"/>
    <mergeCell ref="CP30:DB30"/>
    <mergeCell ref="DC30:DM30"/>
    <mergeCell ref="DN30:DX30"/>
    <mergeCell ref="DY30:EJ30"/>
    <mergeCell ref="EK30:EW30"/>
    <mergeCell ref="EX30:FK30"/>
    <mergeCell ref="EK28:EW28"/>
    <mergeCell ref="EX28:FK28"/>
    <mergeCell ref="BP29:BY29"/>
    <mergeCell ref="BZ29:CO29"/>
    <mergeCell ref="CP29:DB29"/>
    <mergeCell ref="DC29:DM29"/>
    <mergeCell ref="DN29:DX29"/>
    <mergeCell ref="DY29:EJ29"/>
    <mergeCell ref="EK29:EW29"/>
    <mergeCell ref="EK27:EW27"/>
    <mergeCell ref="EX27:FK27"/>
    <mergeCell ref="X28:AC28"/>
    <mergeCell ref="BP28:BY28"/>
    <mergeCell ref="BZ28:CO28"/>
    <mergeCell ref="CP28:DB28"/>
    <mergeCell ref="DC28:DM28"/>
    <mergeCell ref="DN28:DX28"/>
    <mergeCell ref="DY28:EJ28"/>
    <mergeCell ref="EX26:FK26"/>
    <mergeCell ref="X27:AC27"/>
    <mergeCell ref="BP27:BY27"/>
    <mergeCell ref="BZ27:CO27"/>
    <mergeCell ref="CP27:DB27"/>
    <mergeCell ref="DC27:DM27"/>
    <mergeCell ref="DN27:DX27"/>
    <mergeCell ref="DY27:EJ27"/>
    <mergeCell ref="EK25:EW25"/>
    <mergeCell ref="EX25:FK25"/>
    <mergeCell ref="X26:AC26"/>
    <mergeCell ref="BP26:BY26"/>
    <mergeCell ref="BZ26:CO26"/>
    <mergeCell ref="CP26:DB26"/>
    <mergeCell ref="DC26:DM26"/>
    <mergeCell ref="DN26:DX26"/>
    <mergeCell ref="DY26:EJ26"/>
    <mergeCell ref="EK26:EW26"/>
    <mergeCell ref="BP25:BY25"/>
    <mergeCell ref="BZ25:CO25"/>
    <mergeCell ref="CP25:DB25"/>
    <mergeCell ref="DC25:DM25"/>
    <mergeCell ref="DN25:DX25"/>
    <mergeCell ref="DY25:EJ25"/>
    <mergeCell ref="EX21:FK21"/>
    <mergeCell ref="X24:AC24"/>
    <mergeCell ref="BP24:BY24"/>
    <mergeCell ref="BZ24:CO24"/>
    <mergeCell ref="CP24:DB24"/>
    <mergeCell ref="DC24:DM24"/>
    <mergeCell ref="DN24:DX24"/>
    <mergeCell ref="DY24:EJ24"/>
    <mergeCell ref="EK24:EW24"/>
    <mergeCell ref="EX24:FK24"/>
    <mergeCell ref="BP21:BY21"/>
    <mergeCell ref="BZ21:CO21"/>
    <mergeCell ref="CP21:DB21"/>
    <mergeCell ref="DC21:DM21"/>
    <mergeCell ref="DN21:DX21"/>
    <mergeCell ref="DY21:EJ21"/>
    <mergeCell ref="EK20:EW20"/>
    <mergeCell ref="DC20:DM20"/>
    <mergeCell ref="EK11:EW11"/>
    <mergeCell ref="EK10:EW10"/>
    <mergeCell ref="EX9:FK10"/>
    <mergeCell ref="EK17:EW17"/>
    <mergeCell ref="DY16:EJ16"/>
    <mergeCell ref="EK16:EW16"/>
    <mergeCell ref="EX16:FK16"/>
    <mergeCell ref="DY17:EJ17"/>
    <mergeCell ref="EX12:FK15"/>
    <mergeCell ref="DC9:EW9"/>
    <mergeCell ref="AD20:BO20"/>
    <mergeCell ref="BP12:BY15"/>
    <mergeCell ref="DN10:DX10"/>
    <mergeCell ref="DY10:EJ10"/>
    <mergeCell ref="DC10:DM10"/>
    <mergeCell ref="DC11:DM11"/>
    <mergeCell ref="DN16:DX16"/>
    <mergeCell ref="DN11:DX11"/>
    <mergeCell ref="DY11:EJ11"/>
    <mergeCell ref="BZ11:CO11"/>
    <mergeCell ref="BP20:BY20"/>
    <mergeCell ref="BP11:BY11"/>
    <mergeCell ref="BP16:BY16"/>
    <mergeCell ref="BP17:BY17"/>
    <mergeCell ref="DN12:DX15"/>
    <mergeCell ref="DC18:DM19"/>
    <mergeCell ref="DN18:DX19"/>
    <mergeCell ref="BP9:BY10"/>
    <mergeCell ref="CP16:DB16"/>
    <mergeCell ref="CP11:DB11"/>
    <mergeCell ref="CP18:DB19"/>
    <mergeCell ref="BZ18:CO19"/>
    <mergeCell ref="BZ20:CO20"/>
    <mergeCell ref="EX22:FK23"/>
    <mergeCell ref="CP17:DB17"/>
    <mergeCell ref="DY22:EJ23"/>
    <mergeCell ref="EK22:EW23"/>
    <mergeCell ref="DY18:EJ19"/>
    <mergeCell ref="CP20:DB20"/>
    <mergeCell ref="EX17:FK17"/>
    <mergeCell ref="EX20:FK20"/>
    <mergeCell ref="DN20:DX20"/>
    <mergeCell ref="DY20:EJ20"/>
    <mergeCell ref="X9:AC10"/>
    <mergeCell ref="X11:AC11"/>
    <mergeCell ref="BZ9:CO10"/>
    <mergeCell ref="BZ17:CO17"/>
    <mergeCell ref="DC17:DM17"/>
    <mergeCell ref="DC16:DM16"/>
    <mergeCell ref="AD9:BO10"/>
    <mergeCell ref="AD11:BO11"/>
    <mergeCell ref="CP9:DB10"/>
    <mergeCell ref="DC12:DM15"/>
    <mergeCell ref="CP22:DB23"/>
    <mergeCell ref="DC22:DM23"/>
    <mergeCell ref="EK21:EW21"/>
    <mergeCell ref="A11:W11"/>
    <mergeCell ref="A16:W21"/>
    <mergeCell ref="A9:W10"/>
    <mergeCell ref="A12:W15"/>
    <mergeCell ref="X16:AC16"/>
    <mergeCell ref="X17:AC17"/>
    <mergeCell ref="X12:AC15"/>
    <mergeCell ref="DN22:DX23"/>
    <mergeCell ref="AD22:BO23"/>
    <mergeCell ref="BP22:BY23"/>
    <mergeCell ref="DN17:DX17"/>
    <mergeCell ref="BZ16:CO16"/>
    <mergeCell ref="X29:AC29"/>
    <mergeCell ref="X21:AC21"/>
    <mergeCell ref="AD16:BO16"/>
    <mergeCell ref="X18:AC19"/>
    <mergeCell ref="BZ22:CO23"/>
    <mergeCell ref="A27:W32"/>
    <mergeCell ref="X20:AC20"/>
    <mergeCell ref="X30:AC30"/>
    <mergeCell ref="X31:AC31"/>
    <mergeCell ref="X22:AC23"/>
    <mergeCell ref="X32:AC32"/>
    <mergeCell ref="X25:AC25"/>
    <mergeCell ref="EW6:FK6"/>
    <mergeCell ref="EW1:FK1"/>
    <mergeCell ref="EW2:FK2"/>
    <mergeCell ref="EW3:FK3"/>
    <mergeCell ref="EW5:FK5"/>
    <mergeCell ref="EW4:FK4"/>
    <mergeCell ref="EX11:FK11"/>
    <mergeCell ref="EK18:EW19"/>
    <mergeCell ref="EX18:FK19"/>
    <mergeCell ref="AD12:BO15"/>
    <mergeCell ref="DY12:EJ15"/>
    <mergeCell ref="EK12:EW15"/>
    <mergeCell ref="AD18:BO19"/>
    <mergeCell ref="BP18:BY19"/>
    <mergeCell ref="BZ12:CO15"/>
    <mergeCell ref="CP12:DB15"/>
  </mergeCells>
  <pageMargins left="0.25" right="0.25" top="0.75" bottom="0.75" header="0.3" footer="0.3"/>
  <pageSetup paperSize="9" scale="74" fitToHeight="0" orientation="landscape" r:id="rId1"/>
  <headerFooter alignWithMargins="0"/>
  <rowBreaks count="2" manualBreakCount="2">
    <brk id="15" max="166" man="1"/>
    <brk id="26" max="16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Z62"/>
  <sheetViews>
    <sheetView topLeftCell="A55" zoomScale="80" zoomScaleNormal="80" zoomScaleSheetLayoutView="100" workbookViewId="0">
      <selection activeCell="DX46" sqref="DX46:EU58"/>
    </sheetView>
  </sheetViews>
  <sheetFormatPr defaultColWidth="0.85546875" defaultRowHeight="12" x14ac:dyDescent="0.2"/>
  <cols>
    <col min="1" max="22" width="0.85546875" style="7"/>
    <col min="23" max="23" width="25" style="7" customWidth="1"/>
    <col min="24" max="24" width="2.140625" style="7" customWidth="1"/>
    <col min="25" max="45" width="0.85546875" style="7"/>
    <col min="46" max="46" width="3.28515625" style="7" customWidth="1"/>
    <col min="47" max="83" width="0.85546875" style="7"/>
    <col min="84" max="84" width="4.140625" style="7" customWidth="1"/>
    <col min="85" max="109" width="0.85546875" style="7"/>
    <col min="110" max="110" width="4.140625" style="7" customWidth="1"/>
    <col min="111" max="134" width="0.85546875" style="7"/>
    <col min="135" max="135" width="2.5703125" style="7" customWidth="1"/>
    <col min="136" max="142" width="0.85546875" style="7"/>
    <col min="143" max="143" width="2.85546875" style="7" customWidth="1"/>
    <col min="144" max="166" width="0.85546875" style="7"/>
    <col min="167" max="167" width="41.85546875" style="7" customWidth="1"/>
    <col min="168" max="16384" width="0.85546875" style="7"/>
  </cols>
  <sheetData>
    <row r="1" spans="1:208" ht="3" customHeight="1" x14ac:dyDescent="0.2"/>
    <row r="2" spans="1:208" s="3" customFormat="1" ht="27.75" customHeight="1" x14ac:dyDescent="0.2">
      <c r="A2" s="334" t="s">
        <v>82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6"/>
    </row>
    <row r="3" spans="1:208" s="3" customFormat="1" ht="17.25" customHeight="1" x14ac:dyDescent="0.2">
      <c r="A3" s="337" t="s">
        <v>55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1"/>
    </row>
    <row r="4" spans="1:208" s="8" customFormat="1" ht="36.75" customHeight="1" x14ac:dyDescent="0.2">
      <c r="A4" s="84" t="s">
        <v>46</v>
      </c>
      <c r="B4" s="85"/>
      <c r="C4" s="85"/>
      <c r="D4" s="85"/>
      <c r="E4" s="85"/>
      <c r="F4" s="86"/>
      <c r="G4" s="84" t="s">
        <v>47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4" t="s">
        <v>6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6"/>
      <c r="AN4" s="112" t="s">
        <v>10</v>
      </c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4"/>
      <c r="BB4" s="84" t="s">
        <v>74</v>
      </c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6"/>
      <c r="BS4" s="84" t="s">
        <v>9</v>
      </c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6"/>
      <c r="CG4" s="84" t="s">
        <v>64</v>
      </c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6"/>
      <c r="DG4" s="112" t="s">
        <v>12</v>
      </c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4"/>
      <c r="EV4" s="84" t="s">
        <v>70</v>
      </c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6"/>
    </row>
    <row r="5" spans="1:208" s="8" customFormat="1" ht="47.25" customHeight="1" x14ac:dyDescent="0.2">
      <c r="A5" s="87"/>
      <c r="B5" s="88"/>
      <c r="C5" s="88"/>
      <c r="D5" s="88"/>
      <c r="E5" s="88"/>
      <c r="F5" s="89"/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87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9"/>
      <c r="AN5" s="294" t="s">
        <v>7</v>
      </c>
      <c r="AO5" s="295"/>
      <c r="AP5" s="295"/>
      <c r="AQ5" s="295"/>
      <c r="AR5" s="295"/>
      <c r="AS5" s="295"/>
      <c r="AT5" s="296"/>
      <c r="AU5" s="294" t="s">
        <v>8</v>
      </c>
      <c r="AV5" s="295"/>
      <c r="AW5" s="295"/>
      <c r="AX5" s="295"/>
      <c r="AY5" s="295"/>
      <c r="AZ5" s="295"/>
      <c r="BA5" s="296"/>
      <c r="BB5" s="87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9"/>
      <c r="BS5" s="87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9"/>
      <c r="CG5" s="87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9"/>
      <c r="DG5" s="112" t="s">
        <v>48</v>
      </c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4"/>
      <c r="DX5" s="112" t="s">
        <v>11</v>
      </c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300" t="s">
        <v>69</v>
      </c>
      <c r="EO5" s="301"/>
      <c r="EP5" s="301"/>
      <c r="EQ5" s="301"/>
      <c r="ER5" s="301"/>
      <c r="ES5" s="301"/>
      <c r="ET5" s="301"/>
      <c r="EU5" s="302"/>
      <c r="EV5" s="87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9"/>
    </row>
    <row r="6" spans="1:208" s="8" customFormat="1" ht="34.5" customHeight="1" x14ac:dyDescent="0.2">
      <c r="A6" s="90"/>
      <c r="B6" s="91"/>
      <c r="C6" s="91"/>
      <c r="D6" s="91"/>
      <c r="E6" s="91"/>
      <c r="F6" s="92"/>
      <c r="G6" s="90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2"/>
      <c r="X6" s="90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2"/>
      <c r="AN6" s="297"/>
      <c r="AO6" s="298"/>
      <c r="AP6" s="298"/>
      <c r="AQ6" s="298"/>
      <c r="AR6" s="298"/>
      <c r="AS6" s="298"/>
      <c r="AT6" s="299"/>
      <c r="AU6" s="297"/>
      <c r="AV6" s="298"/>
      <c r="AW6" s="298"/>
      <c r="AX6" s="298"/>
      <c r="AY6" s="298"/>
      <c r="AZ6" s="298"/>
      <c r="BA6" s="299"/>
      <c r="BB6" s="90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2"/>
      <c r="BS6" s="90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2"/>
      <c r="CG6" s="90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2"/>
      <c r="DG6" s="300" t="s">
        <v>65</v>
      </c>
      <c r="DH6" s="301"/>
      <c r="DI6" s="301"/>
      <c r="DJ6" s="301"/>
      <c r="DK6" s="301"/>
      <c r="DL6" s="301"/>
      <c r="DM6" s="301"/>
      <c r="DN6" s="302"/>
      <c r="DO6" s="300" t="s">
        <v>66</v>
      </c>
      <c r="DP6" s="301"/>
      <c r="DQ6" s="301"/>
      <c r="DR6" s="301"/>
      <c r="DS6" s="301"/>
      <c r="DT6" s="301"/>
      <c r="DU6" s="301"/>
      <c r="DV6" s="301"/>
      <c r="DW6" s="302"/>
      <c r="DX6" s="300" t="s">
        <v>67</v>
      </c>
      <c r="DY6" s="301"/>
      <c r="DZ6" s="301"/>
      <c r="EA6" s="301"/>
      <c r="EB6" s="301"/>
      <c r="EC6" s="301"/>
      <c r="ED6" s="301"/>
      <c r="EE6" s="302"/>
      <c r="EF6" s="300" t="s">
        <v>68</v>
      </c>
      <c r="EG6" s="301"/>
      <c r="EH6" s="301"/>
      <c r="EI6" s="301"/>
      <c r="EJ6" s="301"/>
      <c r="EK6" s="301"/>
      <c r="EL6" s="301"/>
      <c r="EM6" s="302"/>
      <c r="EN6" s="303"/>
      <c r="EO6" s="304"/>
      <c r="EP6" s="304"/>
      <c r="EQ6" s="304"/>
      <c r="ER6" s="304"/>
      <c r="ES6" s="304"/>
      <c r="ET6" s="304"/>
      <c r="EU6" s="305"/>
      <c r="EV6" s="90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2"/>
    </row>
    <row r="7" spans="1:208" s="5" customFormat="1" x14ac:dyDescent="0.2">
      <c r="A7" s="13">
        <v>1</v>
      </c>
      <c r="B7" s="13"/>
      <c r="C7" s="13"/>
      <c r="D7" s="13"/>
      <c r="E7" s="13"/>
      <c r="F7" s="13"/>
      <c r="G7" s="82">
        <v>2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307"/>
      <c r="X7" s="82">
        <v>3</v>
      </c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307"/>
      <c r="AN7" s="82">
        <v>4</v>
      </c>
      <c r="AO7" s="83"/>
      <c r="AP7" s="83"/>
      <c r="AQ7" s="83"/>
      <c r="AR7" s="83"/>
      <c r="AS7" s="83"/>
      <c r="AT7" s="307"/>
      <c r="AU7" s="82">
        <v>5</v>
      </c>
      <c r="AV7" s="83"/>
      <c r="AW7" s="83"/>
      <c r="AX7" s="83"/>
      <c r="AY7" s="83"/>
      <c r="AZ7" s="83"/>
      <c r="BA7" s="307"/>
      <c r="BB7" s="82">
        <v>6</v>
      </c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307"/>
      <c r="BS7" s="82">
        <v>7</v>
      </c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307"/>
      <c r="CG7" s="82">
        <v>8</v>
      </c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307"/>
      <c r="DG7" s="82">
        <v>9</v>
      </c>
      <c r="DH7" s="83"/>
      <c r="DI7" s="83"/>
      <c r="DJ7" s="83"/>
      <c r="DK7" s="83"/>
      <c r="DL7" s="83"/>
      <c r="DM7" s="83"/>
      <c r="DN7" s="307"/>
      <c r="DO7" s="82">
        <v>10</v>
      </c>
      <c r="DP7" s="83"/>
      <c r="DQ7" s="83"/>
      <c r="DR7" s="83"/>
      <c r="DS7" s="83"/>
      <c r="DT7" s="83"/>
      <c r="DU7" s="83"/>
      <c r="DV7" s="83"/>
      <c r="DW7" s="307"/>
      <c r="DX7" s="82">
        <v>11</v>
      </c>
      <c r="DY7" s="83"/>
      <c r="DZ7" s="83"/>
      <c r="EA7" s="83"/>
      <c r="EB7" s="83"/>
      <c r="EC7" s="83"/>
      <c r="ED7" s="83"/>
      <c r="EE7" s="307"/>
      <c r="EF7" s="82">
        <v>12</v>
      </c>
      <c r="EG7" s="83"/>
      <c r="EH7" s="83"/>
      <c r="EI7" s="83"/>
      <c r="EJ7" s="83"/>
      <c r="EK7" s="83"/>
      <c r="EL7" s="83"/>
      <c r="EM7" s="307"/>
      <c r="EN7" s="82">
        <v>13</v>
      </c>
      <c r="EO7" s="83"/>
      <c r="EP7" s="83"/>
      <c r="EQ7" s="83"/>
      <c r="ER7" s="83"/>
      <c r="ES7" s="83"/>
      <c r="ET7" s="83"/>
      <c r="EU7" s="307"/>
      <c r="EV7" s="82">
        <v>14</v>
      </c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307"/>
    </row>
    <row r="8" spans="1:208" s="6" customFormat="1" ht="26.25" customHeight="1" x14ac:dyDescent="0.2">
      <c r="A8" s="288" t="s">
        <v>88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90"/>
      <c r="CG8" s="291" t="s">
        <v>13</v>
      </c>
      <c r="CH8" s="292"/>
      <c r="CI8" s="292"/>
      <c r="CJ8" s="292"/>
      <c r="CK8" s="292"/>
      <c r="CL8" s="292"/>
      <c r="CM8" s="292"/>
      <c r="CN8" s="292"/>
      <c r="CO8" s="292"/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2"/>
      <c r="DA8" s="292"/>
      <c r="DB8" s="292"/>
      <c r="DC8" s="292"/>
      <c r="DD8" s="292"/>
      <c r="DE8" s="292"/>
      <c r="DF8" s="293"/>
      <c r="DG8" s="285"/>
      <c r="DH8" s="286"/>
      <c r="DI8" s="286"/>
      <c r="DJ8" s="286"/>
      <c r="DK8" s="286"/>
      <c r="DL8" s="286"/>
      <c r="DM8" s="286"/>
      <c r="DN8" s="287"/>
      <c r="DO8" s="285"/>
      <c r="DP8" s="286"/>
      <c r="DQ8" s="286"/>
      <c r="DR8" s="286"/>
      <c r="DS8" s="286"/>
      <c r="DT8" s="286"/>
      <c r="DU8" s="286"/>
      <c r="DV8" s="286"/>
      <c r="DW8" s="287"/>
      <c r="DX8" s="236"/>
      <c r="DY8" s="237"/>
      <c r="DZ8" s="237"/>
      <c r="EA8" s="237"/>
      <c r="EB8" s="237"/>
      <c r="EC8" s="237"/>
      <c r="ED8" s="237"/>
      <c r="EE8" s="238"/>
      <c r="EF8" s="236"/>
      <c r="EG8" s="237"/>
      <c r="EH8" s="237"/>
      <c r="EI8" s="237"/>
      <c r="EJ8" s="237"/>
      <c r="EK8" s="237"/>
      <c r="EL8" s="237"/>
      <c r="EM8" s="238"/>
      <c r="EN8" s="236"/>
      <c r="EO8" s="237"/>
      <c r="EP8" s="237"/>
      <c r="EQ8" s="237"/>
      <c r="ER8" s="237"/>
      <c r="ES8" s="237"/>
      <c r="ET8" s="237"/>
      <c r="EU8" s="238"/>
      <c r="EV8" s="319"/>
      <c r="EW8" s="320"/>
      <c r="EX8" s="320"/>
      <c r="EY8" s="320"/>
      <c r="EZ8" s="320"/>
      <c r="FA8" s="320"/>
      <c r="FB8" s="320"/>
      <c r="FC8" s="320"/>
      <c r="FD8" s="320"/>
      <c r="FE8" s="320"/>
      <c r="FF8" s="320"/>
      <c r="FG8" s="320"/>
      <c r="FH8" s="320"/>
      <c r="FI8" s="320"/>
      <c r="FJ8" s="320"/>
      <c r="FK8" s="321"/>
    </row>
    <row r="9" spans="1:208" s="6" customFormat="1" ht="15" customHeight="1" x14ac:dyDescent="0.2">
      <c r="A9" s="112" t="s">
        <v>116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270"/>
      <c r="BY9" s="270"/>
      <c r="BZ9" s="270"/>
      <c r="CA9" s="270"/>
      <c r="CB9" s="270"/>
      <c r="CC9" s="270"/>
      <c r="CD9" s="270"/>
      <c r="CE9" s="270"/>
      <c r="CF9" s="271"/>
      <c r="CG9" s="256" t="s">
        <v>14</v>
      </c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8"/>
      <c r="DG9" s="133"/>
      <c r="DH9" s="154"/>
      <c r="DI9" s="154"/>
      <c r="DJ9" s="154"/>
      <c r="DK9" s="154"/>
      <c r="DL9" s="154"/>
      <c r="DM9" s="154"/>
      <c r="DN9" s="155"/>
      <c r="DO9" s="133"/>
      <c r="DP9" s="154"/>
      <c r="DQ9" s="154"/>
      <c r="DR9" s="154"/>
      <c r="DS9" s="154"/>
      <c r="DT9" s="154"/>
      <c r="DU9" s="154"/>
      <c r="DV9" s="154"/>
      <c r="DW9" s="155"/>
      <c r="DX9" s="284">
        <f>DX10+DX11+DX12+DX13</f>
        <v>0</v>
      </c>
      <c r="DY9" s="262"/>
      <c r="DZ9" s="262"/>
      <c r="EA9" s="262"/>
      <c r="EB9" s="262"/>
      <c r="EC9" s="262"/>
      <c r="ED9" s="262"/>
      <c r="EE9" s="263"/>
      <c r="EF9" s="284">
        <f>EF10+EF11+EF12+EF13</f>
        <v>0</v>
      </c>
      <c r="EG9" s="262"/>
      <c r="EH9" s="262"/>
      <c r="EI9" s="262"/>
      <c r="EJ9" s="262"/>
      <c r="EK9" s="262"/>
      <c r="EL9" s="262"/>
      <c r="EM9" s="263"/>
      <c r="EN9" s="284">
        <v>0</v>
      </c>
      <c r="EO9" s="262"/>
      <c r="EP9" s="262"/>
      <c r="EQ9" s="262"/>
      <c r="ER9" s="262"/>
      <c r="ES9" s="262"/>
      <c r="ET9" s="262"/>
      <c r="EU9" s="263"/>
      <c r="EV9" s="322"/>
      <c r="EW9" s="323"/>
      <c r="EX9" s="323"/>
      <c r="EY9" s="323"/>
      <c r="EZ9" s="323"/>
      <c r="FA9" s="323"/>
      <c r="FB9" s="323"/>
      <c r="FC9" s="323"/>
      <c r="FD9" s="323"/>
      <c r="FE9" s="323"/>
      <c r="FF9" s="323"/>
      <c r="FG9" s="323"/>
      <c r="FH9" s="323"/>
      <c r="FI9" s="323"/>
      <c r="FJ9" s="323"/>
      <c r="FK9" s="324"/>
    </row>
    <row r="10" spans="1:208" s="6" customFormat="1" ht="27" customHeight="1" x14ac:dyDescent="0.2">
      <c r="A10" s="96"/>
      <c r="B10" s="96"/>
      <c r="C10" s="96"/>
      <c r="D10" s="96"/>
      <c r="E10" s="96"/>
      <c r="F10" s="96"/>
      <c r="G10" s="96" t="s">
        <v>139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75">
        <v>37.6</v>
      </c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96" t="s">
        <v>127</v>
      </c>
      <c r="AO10" s="96"/>
      <c r="AP10" s="96"/>
      <c r="AQ10" s="96"/>
      <c r="AR10" s="96"/>
      <c r="AS10" s="96"/>
      <c r="AT10" s="96"/>
      <c r="AU10" s="96" t="s">
        <v>155</v>
      </c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 t="s">
        <v>153</v>
      </c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253" t="s">
        <v>62</v>
      </c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4"/>
      <c r="CY10" s="254"/>
      <c r="CZ10" s="254"/>
      <c r="DA10" s="254"/>
      <c r="DB10" s="254"/>
      <c r="DC10" s="254"/>
      <c r="DD10" s="254"/>
      <c r="DE10" s="254"/>
      <c r="DF10" s="255"/>
      <c r="DG10" s="133"/>
      <c r="DH10" s="154"/>
      <c r="DI10" s="154"/>
      <c r="DJ10" s="154"/>
      <c r="DK10" s="154"/>
      <c r="DL10" s="154"/>
      <c r="DM10" s="154"/>
      <c r="DN10" s="155"/>
      <c r="DO10" s="133"/>
      <c r="DP10" s="154"/>
      <c r="DQ10" s="154"/>
      <c r="DR10" s="154"/>
      <c r="DS10" s="154"/>
      <c r="DT10" s="154"/>
      <c r="DU10" s="154"/>
      <c r="DV10" s="154"/>
      <c r="DW10" s="155"/>
      <c r="DX10" s="124"/>
      <c r="DY10" s="125"/>
      <c r="DZ10" s="125"/>
      <c r="EA10" s="125"/>
      <c r="EB10" s="125"/>
      <c r="EC10" s="125"/>
      <c r="ED10" s="125"/>
      <c r="EE10" s="126"/>
      <c r="EF10" s="124"/>
      <c r="EG10" s="125"/>
      <c r="EH10" s="125"/>
      <c r="EI10" s="125"/>
      <c r="EJ10" s="125"/>
      <c r="EK10" s="125"/>
      <c r="EL10" s="125"/>
      <c r="EM10" s="126"/>
      <c r="EN10" s="124"/>
      <c r="EO10" s="125"/>
      <c r="EP10" s="125"/>
      <c r="EQ10" s="125"/>
      <c r="ER10" s="125"/>
      <c r="ES10" s="125"/>
      <c r="ET10" s="125"/>
      <c r="EU10" s="126"/>
      <c r="EV10" s="325" t="s">
        <v>154</v>
      </c>
      <c r="EW10" s="326"/>
      <c r="EX10" s="326"/>
      <c r="EY10" s="326"/>
      <c r="EZ10" s="326"/>
      <c r="FA10" s="326"/>
      <c r="FB10" s="326"/>
      <c r="FC10" s="326"/>
      <c r="FD10" s="326"/>
      <c r="FE10" s="326"/>
      <c r="FF10" s="326"/>
      <c r="FG10" s="326"/>
      <c r="FH10" s="326"/>
      <c r="FI10" s="326"/>
      <c r="FJ10" s="326"/>
      <c r="FK10" s="327"/>
    </row>
    <row r="11" spans="1:208" s="6" customFormat="1" ht="27" customHeight="1" x14ac:dyDescent="0.2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253" t="s">
        <v>78</v>
      </c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5"/>
      <c r="DG11" s="133"/>
      <c r="DH11" s="154"/>
      <c r="DI11" s="154"/>
      <c r="DJ11" s="154"/>
      <c r="DK11" s="154"/>
      <c r="DL11" s="154"/>
      <c r="DM11" s="154"/>
      <c r="DN11" s="155"/>
      <c r="DO11" s="133"/>
      <c r="DP11" s="154"/>
      <c r="DQ11" s="154"/>
      <c r="DR11" s="154"/>
      <c r="DS11" s="154"/>
      <c r="DT11" s="154"/>
      <c r="DU11" s="154"/>
      <c r="DV11" s="154"/>
      <c r="DW11" s="155"/>
      <c r="DX11" s="124"/>
      <c r="DY11" s="125"/>
      <c r="DZ11" s="125"/>
      <c r="EA11" s="125"/>
      <c r="EB11" s="125"/>
      <c r="EC11" s="125"/>
      <c r="ED11" s="125"/>
      <c r="EE11" s="126"/>
      <c r="EF11" s="124"/>
      <c r="EG11" s="125"/>
      <c r="EH11" s="125"/>
      <c r="EI11" s="125"/>
      <c r="EJ11" s="125"/>
      <c r="EK11" s="125"/>
      <c r="EL11" s="125"/>
      <c r="EM11" s="126"/>
      <c r="EN11" s="124"/>
      <c r="EO11" s="125"/>
      <c r="EP11" s="125"/>
      <c r="EQ11" s="125"/>
      <c r="ER11" s="125"/>
      <c r="ES11" s="125"/>
      <c r="ET11" s="125"/>
      <c r="EU11" s="126"/>
      <c r="EV11" s="328"/>
      <c r="EW11" s="329"/>
      <c r="EX11" s="329"/>
      <c r="EY11" s="329"/>
      <c r="EZ11" s="329"/>
      <c r="FA11" s="329"/>
      <c r="FB11" s="329"/>
      <c r="FC11" s="329"/>
      <c r="FD11" s="329"/>
      <c r="FE11" s="329"/>
      <c r="FF11" s="329"/>
      <c r="FG11" s="329"/>
      <c r="FH11" s="329"/>
      <c r="FI11" s="329"/>
      <c r="FJ11" s="329"/>
      <c r="FK11" s="330"/>
    </row>
    <row r="12" spans="1:208" s="6" customFormat="1" ht="27" customHeight="1" x14ac:dyDescent="0.2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253" t="s">
        <v>63</v>
      </c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4"/>
      <c r="DF12" s="255"/>
      <c r="DG12" s="133"/>
      <c r="DH12" s="154"/>
      <c r="DI12" s="154"/>
      <c r="DJ12" s="154"/>
      <c r="DK12" s="154"/>
      <c r="DL12" s="154"/>
      <c r="DM12" s="154"/>
      <c r="DN12" s="155"/>
      <c r="DO12" s="133"/>
      <c r="DP12" s="154"/>
      <c r="DQ12" s="154"/>
      <c r="DR12" s="154"/>
      <c r="DS12" s="154"/>
      <c r="DT12" s="154"/>
      <c r="DU12" s="154"/>
      <c r="DV12" s="154"/>
      <c r="DW12" s="155"/>
      <c r="DX12" s="124"/>
      <c r="DY12" s="125"/>
      <c r="DZ12" s="125"/>
      <c r="EA12" s="125"/>
      <c r="EB12" s="125"/>
      <c r="EC12" s="125"/>
      <c r="ED12" s="125"/>
      <c r="EE12" s="126"/>
      <c r="EF12" s="124"/>
      <c r="EG12" s="125"/>
      <c r="EH12" s="125"/>
      <c r="EI12" s="125"/>
      <c r="EJ12" s="125"/>
      <c r="EK12" s="125"/>
      <c r="EL12" s="125"/>
      <c r="EM12" s="126"/>
      <c r="EN12" s="124"/>
      <c r="EO12" s="125"/>
      <c r="EP12" s="125"/>
      <c r="EQ12" s="125"/>
      <c r="ER12" s="125"/>
      <c r="ES12" s="125"/>
      <c r="ET12" s="125"/>
      <c r="EU12" s="126"/>
      <c r="EV12" s="328"/>
      <c r="EW12" s="329"/>
      <c r="EX12" s="329"/>
      <c r="EY12" s="329"/>
      <c r="EZ12" s="329"/>
      <c r="FA12" s="329"/>
      <c r="FB12" s="329"/>
      <c r="FC12" s="329"/>
      <c r="FD12" s="329"/>
      <c r="FE12" s="329"/>
      <c r="FF12" s="329"/>
      <c r="FG12" s="329"/>
      <c r="FH12" s="329"/>
      <c r="FI12" s="329"/>
      <c r="FJ12" s="329"/>
      <c r="FK12" s="330"/>
    </row>
    <row r="13" spans="1:208" s="6" customFormat="1" ht="39" customHeight="1" x14ac:dyDescent="0.2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253" t="s">
        <v>79</v>
      </c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5"/>
      <c r="DG13" s="133"/>
      <c r="DH13" s="154"/>
      <c r="DI13" s="154"/>
      <c r="DJ13" s="154"/>
      <c r="DK13" s="154"/>
      <c r="DL13" s="154"/>
      <c r="DM13" s="154"/>
      <c r="DN13" s="155"/>
      <c r="DO13" s="133"/>
      <c r="DP13" s="154"/>
      <c r="DQ13" s="154"/>
      <c r="DR13" s="154"/>
      <c r="DS13" s="154"/>
      <c r="DT13" s="154"/>
      <c r="DU13" s="154"/>
      <c r="DV13" s="154"/>
      <c r="DW13" s="155"/>
      <c r="DX13" s="124"/>
      <c r="DY13" s="125"/>
      <c r="DZ13" s="125"/>
      <c r="EA13" s="125"/>
      <c r="EB13" s="125"/>
      <c r="EC13" s="125"/>
      <c r="ED13" s="125"/>
      <c r="EE13" s="126"/>
      <c r="EF13" s="124"/>
      <c r="EG13" s="125"/>
      <c r="EH13" s="125"/>
      <c r="EI13" s="125"/>
      <c r="EJ13" s="125"/>
      <c r="EK13" s="125"/>
      <c r="EL13" s="125"/>
      <c r="EM13" s="126"/>
      <c r="EN13" s="124"/>
      <c r="EO13" s="125"/>
      <c r="EP13" s="125"/>
      <c r="EQ13" s="125"/>
      <c r="ER13" s="125"/>
      <c r="ES13" s="125"/>
      <c r="ET13" s="125"/>
      <c r="EU13" s="126"/>
      <c r="EV13" s="331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3"/>
    </row>
    <row r="14" spans="1:208" s="6" customFormat="1" ht="26.25" customHeight="1" x14ac:dyDescent="0.2">
      <c r="A14" s="288" t="s">
        <v>89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289"/>
      <c r="BC14" s="289"/>
      <c r="BD14" s="289"/>
      <c r="BE14" s="289"/>
      <c r="BF14" s="289"/>
      <c r="BG14" s="289"/>
      <c r="BH14" s="289"/>
      <c r="BI14" s="289"/>
      <c r="BJ14" s="289"/>
      <c r="BK14" s="289"/>
      <c r="BL14" s="289"/>
      <c r="BM14" s="289"/>
      <c r="BN14" s="289"/>
      <c r="BO14" s="289"/>
      <c r="BP14" s="289"/>
      <c r="BQ14" s="289"/>
      <c r="BR14" s="289"/>
      <c r="BS14" s="289"/>
      <c r="BT14" s="289"/>
      <c r="BU14" s="289"/>
      <c r="BV14" s="289"/>
      <c r="BW14" s="289"/>
      <c r="BX14" s="289"/>
      <c r="BY14" s="289"/>
      <c r="BZ14" s="289"/>
      <c r="CA14" s="289"/>
      <c r="CB14" s="289"/>
      <c r="CC14" s="289"/>
      <c r="CD14" s="289"/>
      <c r="CE14" s="289"/>
      <c r="CF14" s="290"/>
      <c r="CG14" s="291" t="s">
        <v>13</v>
      </c>
      <c r="CH14" s="292"/>
      <c r="CI14" s="292"/>
      <c r="CJ14" s="292"/>
      <c r="CK14" s="292"/>
      <c r="CL14" s="292"/>
      <c r="CM14" s="292"/>
      <c r="CN14" s="292"/>
      <c r="CO14" s="292"/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2"/>
      <c r="DA14" s="292"/>
      <c r="DB14" s="292"/>
      <c r="DC14" s="292"/>
      <c r="DD14" s="292"/>
      <c r="DE14" s="292"/>
      <c r="DF14" s="293"/>
      <c r="DG14" s="239"/>
      <c r="DH14" s="240"/>
      <c r="DI14" s="240"/>
      <c r="DJ14" s="240"/>
      <c r="DK14" s="240"/>
      <c r="DL14" s="240"/>
      <c r="DM14" s="240"/>
      <c r="DN14" s="241"/>
      <c r="DO14" s="239"/>
      <c r="DP14" s="240"/>
      <c r="DQ14" s="240"/>
      <c r="DR14" s="240"/>
      <c r="DS14" s="240"/>
      <c r="DT14" s="240"/>
      <c r="DU14" s="240"/>
      <c r="DV14" s="240"/>
      <c r="DW14" s="241"/>
      <c r="DX14" s="306">
        <f>DX20+DX29</f>
        <v>1336633.7918700001</v>
      </c>
      <c r="DY14" s="237"/>
      <c r="DZ14" s="237"/>
      <c r="EA14" s="237"/>
      <c r="EB14" s="237"/>
      <c r="EC14" s="237"/>
      <c r="ED14" s="237"/>
      <c r="EE14" s="238"/>
      <c r="EF14" s="306">
        <f>EF20+EF29</f>
        <v>1304864.85066</v>
      </c>
      <c r="EG14" s="237"/>
      <c r="EH14" s="237"/>
      <c r="EI14" s="237"/>
      <c r="EJ14" s="237"/>
      <c r="EK14" s="237"/>
      <c r="EL14" s="237"/>
      <c r="EM14" s="238"/>
      <c r="EN14" s="306">
        <f>EF14/DX14*100</f>
        <v>97.623212775014906</v>
      </c>
      <c r="EO14" s="311"/>
      <c r="EP14" s="311"/>
      <c r="EQ14" s="311"/>
      <c r="ER14" s="311"/>
      <c r="ES14" s="311"/>
      <c r="ET14" s="311"/>
      <c r="EU14" s="312"/>
      <c r="EV14" s="308"/>
      <c r="EW14" s="309"/>
      <c r="EX14" s="309"/>
      <c r="EY14" s="309"/>
      <c r="EZ14" s="309"/>
      <c r="FA14" s="309"/>
      <c r="FB14" s="309"/>
      <c r="FC14" s="309"/>
      <c r="FD14" s="309"/>
      <c r="FE14" s="309"/>
      <c r="FF14" s="309"/>
      <c r="FG14" s="309"/>
      <c r="FH14" s="309"/>
      <c r="FI14" s="309"/>
      <c r="FJ14" s="309"/>
      <c r="FK14" s="310"/>
      <c r="GZ14" s="12"/>
    </row>
    <row r="15" spans="1:208" s="6" customFormat="1" ht="15" customHeight="1" x14ac:dyDescent="0.2">
      <c r="A15" s="112" t="s">
        <v>117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4"/>
      <c r="CG15" s="256" t="s">
        <v>14</v>
      </c>
      <c r="CH15" s="257"/>
      <c r="CI15" s="257"/>
      <c r="CJ15" s="257"/>
      <c r="CK15" s="257"/>
      <c r="CL15" s="257"/>
      <c r="CM15" s="257"/>
      <c r="CN15" s="257"/>
      <c r="CO15" s="257"/>
      <c r="CP15" s="257"/>
      <c r="CQ15" s="257"/>
      <c r="CR15" s="257"/>
      <c r="CS15" s="257"/>
      <c r="CT15" s="257"/>
      <c r="CU15" s="257"/>
      <c r="CV15" s="257"/>
      <c r="CW15" s="257"/>
      <c r="CX15" s="257"/>
      <c r="CY15" s="257"/>
      <c r="CZ15" s="257"/>
      <c r="DA15" s="257"/>
      <c r="DB15" s="257"/>
      <c r="DC15" s="257"/>
      <c r="DD15" s="257"/>
      <c r="DE15" s="257"/>
      <c r="DF15" s="258"/>
      <c r="DG15" s="151"/>
      <c r="DH15" s="152"/>
      <c r="DI15" s="152"/>
      <c r="DJ15" s="152"/>
      <c r="DK15" s="152"/>
      <c r="DL15" s="152"/>
      <c r="DM15" s="152"/>
      <c r="DN15" s="153"/>
      <c r="DO15" s="151"/>
      <c r="DP15" s="152"/>
      <c r="DQ15" s="152"/>
      <c r="DR15" s="152"/>
      <c r="DS15" s="152"/>
      <c r="DT15" s="152"/>
      <c r="DU15" s="152"/>
      <c r="DV15" s="152"/>
      <c r="DW15" s="153"/>
      <c r="DX15" s="259">
        <f>DX16+DX17+DX18+DX19</f>
        <v>0</v>
      </c>
      <c r="DY15" s="260"/>
      <c r="DZ15" s="260"/>
      <c r="EA15" s="260"/>
      <c r="EB15" s="260"/>
      <c r="EC15" s="260"/>
      <c r="ED15" s="260"/>
      <c r="EE15" s="261"/>
      <c r="EF15" s="259">
        <f>EF16+EF17+EF18+EF19</f>
        <v>0</v>
      </c>
      <c r="EG15" s="260"/>
      <c r="EH15" s="260"/>
      <c r="EI15" s="260"/>
      <c r="EJ15" s="260"/>
      <c r="EK15" s="260"/>
      <c r="EL15" s="260"/>
      <c r="EM15" s="261"/>
      <c r="EN15" s="259">
        <v>0</v>
      </c>
      <c r="EO15" s="260"/>
      <c r="EP15" s="260"/>
      <c r="EQ15" s="260"/>
      <c r="ER15" s="260"/>
      <c r="ES15" s="260"/>
      <c r="ET15" s="260"/>
      <c r="EU15" s="26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GZ15" s="12"/>
    </row>
    <row r="16" spans="1:208" s="6" customFormat="1" ht="26.25" customHeight="1" x14ac:dyDescent="0.2">
      <c r="A16" s="118"/>
      <c r="B16" s="118"/>
      <c r="C16" s="118"/>
      <c r="D16" s="118"/>
      <c r="E16" s="118"/>
      <c r="F16" s="118"/>
      <c r="G16" s="96" t="s">
        <v>139</v>
      </c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20">
        <v>105.2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2"/>
      <c r="AN16" s="96" t="s">
        <v>127</v>
      </c>
      <c r="AO16" s="96"/>
      <c r="AP16" s="96"/>
      <c r="AQ16" s="96"/>
      <c r="AR16" s="96"/>
      <c r="AS16" s="96"/>
      <c r="AT16" s="96"/>
      <c r="AU16" s="47" t="s">
        <v>152</v>
      </c>
      <c r="AV16" s="180"/>
      <c r="AW16" s="180"/>
      <c r="AX16" s="180"/>
      <c r="AY16" s="180"/>
      <c r="AZ16" s="180"/>
      <c r="BA16" s="181"/>
      <c r="BB16" s="47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1"/>
      <c r="BS16" s="47" t="s">
        <v>153</v>
      </c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1"/>
      <c r="CG16" s="253" t="s">
        <v>62</v>
      </c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5"/>
      <c r="DG16" s="151"/>
      <c r="DH16" s="152"/>
      <c r="DI16" s="152"/>
      <c r="DJ16" s="152"/>
      <c r="DK16" s="152"/>
      <c r="DL16" s="152"/>
      <c r="DM16" s="152"/>
      <c r="DN16" s="153"/>
      <c r="DO16" s="151"/>
      <c r="DP16" s="152"/>
      <c r="DQ16" s="152"/>
      <c r="DR16" s="152"/>
      <c r="DS16" s="152"/>
      <c r="DT16" s="152"/>
      <c r="DU16" s="152"/>
      <c r="DV16" s="152"/>
      <c r="DW16" s="153"/>
      <c r="DX16" s="124"/>
      <c r="DY16" s="125"/>
      <c r="DZ16" s="125"/>
      <c r="EA16" s="125"/>
      <c r="EB16" s="125"/>
      <c r="EC16" s="125"/>
      <c r="ED16" s="125"/>
      <c r="EE16" s="126"/>
      <c r="EF16" s="124"/>
      <c r="EG16" s="125"/>
      <c r="EH16" s="125"/>
      <c r="EI16" s="125"/>
      <c r="EJ16" s="125"/>
      <c r="EK16" s="125"/>
      <c r="EL16" s="125"/>
      <c r="EM16" s="126"/>
      <c r="EN16" s="124"/>
      <c r="EO16" s="125"/>
      <c r="EP16" s="125"/>
      <c r="EQ16" s="125"/>
      <c r="ER16" s="125"/>
      <c r="ES16" s="125"/>
      <c r="ET16" s="125"/>
      <c r="EU16" s="126"/>
      <c r="EV16" s="242" t="s">
        <v>151</v>
      </c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4"/>
      <c r="GZ16" s="12"/>
    </row>
    <row r="17" spans="1:208" s="6" customFormat="1" ht="26.25" customHeight="1" x14ac:dyDescent="0.2">
      <c r="A17" s="118"/>
      <c r="B17" s="118"/>
      <c r="C17" s="118"/>
      <c r="D17" s="118"/>
      <c r="E17" s="118"/>
      <c r="F17" s="118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44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6"/>
      <c r="AN17" s="96"/>
      <c r="AO17" s="96"/>
      <c r="AP17" s="96"/>
      <c r="AQ17" s="96"/>
      <c r="AR17" s="96"/>
      <c r="AS17" s="96"/>
      <c r="AT17" s="96"/>
      <c r="AU17" s="182"/>
      <c r="AV17" s="183"/>
      <c r="AW17" s="183"/>
      <c r="AX17" s="183"/>
      <c r="AY17" s="183"/>
      <c r="AZ17" s="183"/>
      <c r="BA17" s="184"/>
      <c r="BB17" s="182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4"/>
      <c r="BS17" s="182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4"/>
      <c r="CG17" s="253" t="s">
        <v>78</v>
      </c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5"/>
      <c r="DG17" s="151"/>
      <c r="DH17" s="152"/>
      <c r="DI17" s="152"/>
      <c r="DJ17" s="152"/>
      <c r="DK17" s="152"/>
      <c r="DL17" s="152"/>
      <c r="DM17" s="152"/>
      <c r="DN17" s="153"/>
      <c r="DO17" s="151"/>
      <c r="DP17" s="152"/>
      <c r="DQ17" s="152"/>
      <c r="DR17" s="152"/>
      <c r="DS17" s="152"/>
      <c r="DT17" s="152"/>
      <c r="DU17" s="152"/>
      <c r="DV17" s="152"/>
      <c r="DW17" s="153"/>
      <c r="DX17" s="124"/>
      <c r="DY17" s="125"/>
      <c r="DZ17" s="125"/>
      <c r="EA17" s="125"/>
      <c r="EB17" s="125"/>
      <c r="EC17" s="125"/>
      <c r="ED17" s="125"/>
      <c r="EE17" s="126"/>
      <c r="EF17" s="124"/>
      <c r="EG17" s="125"/>
      <c r="EH17" s="125"/>
      <c r="EI17" s="125"/>
      <c r="EJ17" s="125"/>
      <c r="EK17" s="125"/>
      <c r="EL17" s="125"/>
      <c r="EM17" s="126"/>
      <c r="EN17" s="124"/>
      <c r="EO17" s="125"/>
      <c r="EP17" s="125"/>
      <c r="EQ17" s="125"/>
      <c r="ER17" s="125"/>
      <c r="ES17" s="125"/>
      <c r="ET17" s="125"/>
      <c r="EU17" s="126"/>
      <c r="EV17" s="245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7"/>
      <c r="GZ17" s="12"/>
    </row>
    <row r="18" spans="1:208" s="6" customFormat="1" ht="26.25" customHeight="1" x14ac:dyDescent="0.2">
      <c r="A18" s="118"/>
      <c r="B18" s="118"/>
      <c r="C18" s="118"/>
      <c r="D18" s="118"/>
      <c r="E18" s="118"/>
      <c r="F18" s="118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44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6"/>
      <c r="AN18" s="96"/>
      <c r="AO18" s="96"/>
      <c r="AP18" s="96"/>
      <c r="AQ18" s="96"/>
      <c r="AR18" s="96"/>
      <c r="AS18" s="96"/>
      <c r="AT18" s="96"/>
      <c r="AU18" s="182"/>
      <c r="AV18" s="183"/>
      <c r="AW18" s="183"/>
      <c r="AX18" s="183"/>
      <c r="AY18" s="183"/>
      <c r="AZ18" s="183"/>
      <c r="BA18" s="184"/>
      <c r="BB18" s="182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4"/>
      <c r="BS18" s="182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4"/>
      <c r="CG18" s="253" t="s">
        <v>63</v>
      </c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5"/>
      <c r="DG18" s="151"/>
      <c r="DH18" s="152"/>
      <c r="DI18" s="152"/>
      <c r="DJ18" s="152"/>
      <c r="DK18" s="152"/>
      <c r="DL18" s="152"/>
      <c r="DM18" s="152"/>
      <c r="DN18" s="153"/>
      <c r="DO18" s="151"/>
      <c r="DP18" s="152"/>
      <c r="DQ18" s="152"/>
      <c r="DR18" s="152"/>
      <c r="DS18" s="152"/>
      <c r="DT18" s="152"/>
      <c r="DU18" s="152"/>
      <c r="DV18" s="152"/>
      <c r="DW18" s="153"/>
      <c r="DX18" s="124"/>
      <c r="DY18" s="125"/>
      <c r="DZ18" s="125"/>
      <c r="EA18" s="125"/>
      <c r="EB18" s="125"/>
      <c r="EC18" s="125"/>
      <c r="ED18" s="125"/>
      <c r="EE18" s="126"/>
      <c r="EF18" s="124"/>
      <c r="EG18" s="125"/>
      <c r="EH18" s="125"/>
      <c r="EI18" s="125"/>
      <c r="EJ18" s="125"/>
      <c r="EK18" s="125"/>
      <c r="EL18" s="125"/>
      <c r="EM18" s="126"/>
      <c r="EN18" s="124"/>
      <c r="EO18" s="125"/>
      <c r="EP18" s="125"/>
      <c r="EQ18" s="125"/>
      <c r="ER18" s="125"/>
      <c r="ES18" s="125"/>
      <c r="ET18" s="125"/>
      <c r="EU18" s="126"/>
      <c r="EV18" s="245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7"/>
      <c r="GZ18" s="12"/>
    </row>
    <row r="19" spans="1:208" s="6" customFormat="1" ht="36" customHeight="1" x14ac:dyDescent="0.2">
      <c r="A19" s="118"/>
      <c r="B19" s="118"/>
      <c r="C19" s="118"/>
      <c r="D19" s="118"/>
      <c r="E19" s="118"/>
      <c r="F19" s="118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23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5"/>
      <c r="AN19" s="96"/>
      <c r="AO19" s="96"/>
      <c r="AP19" s="96"/>
      <c r="AQ19" s="96"/>
      <c r="AR19" s="96"/>
      <c r="AS19" s="96"/>
      <c r="AT19" s="96"/>
      <c r="AU19" s="185"/>
      <c r="AV19" s="186"/>
      <c r="AW19" s="186"/>
      <c r="AX19" s="186"/>
      <c r="AY19" s="186"/>
      <c r="AZ19" s="186"/>
      <c r="BA19" s="187"/>
      <c r="BB19" s="185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7"/>
      <c r="BS19" s="185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7"/>
      <c r="CG19" s="253" t="s">
        <v>79</v>
      </c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254"/>
      <c r="DF19" s="255"/>
      <c r="DG19" s="151"/>
      <c r="DH19" s="152"/>
      <c r="DI19" s="152"/>
      <c r="DJ19" s="152"/>
      <c r="DK19" s="152"/>
      <c r="DL19" s="152"/>
      <c r="DM19" s="152"/>
      <c r="DN19" s="153"/>
      <c r="DO19" s="151"/>
      <c r="DP19" s="152"/>
      <c r="DQ19" s="152"/>
      <c r="DR19" s="152"/>
      <c r="DS19" s="152"/>
      <c r="DT19" s="152"/>
      <c r="DU19" s="152"/>
      <c r="DV19" s="152"/>
      <c r="DW19" s="153"/>
      <c r="DX19" s="124"/>
      <c r="DY19" s="125"/>
      <c r="DZ19" s="125"/>
      <c r="EA19" s="125"/>
      <c r="EB19" s="125"/>
      <c r="EC19" s="125"/>
      <c r="ED19" s="125"/>
      <c r="EE19" s="126"/>
      <c r="EF19" s="124"/>
      <c r="EG19" s="125"/>
      <c r="EH19" s="125"/>
      <c r="EI19" s="125"/>
      <c r="EJ19" s="125"/>
      <c r="EK19" s="125"/>
      <c r="EL19" s="125"/>
      <c r="EM19" s="126"/>
      <c r="EN19" s="124"/>
      <c r="EO19" s="125"/>
      <c r="EP19" s="125"/>
      <c r="EQ19" s="125"/>
      <c r="ER19" s="125"/>
      <c r="ES19" s="125"/>
      <c r="ET19" s="125"/>
      <c r="EU19" s="126"/>
      <c r="EV19" s="248"/>
      <c r="EW19" s="249"/>
      <c r="EX19" s="249"/>
      <c r="EY19" s="249"/>
      <c r="EZ19" s="249"/>
      <c r="FA19" s="249"/>
      <c r="FB19" s="249"/>
      <c r="FC19" s="249"/>
      <c r="FD19" s="249"/>
      <c r="FE19" s="249"/>
      <c r="FF19" s="249"/>
      <c r="FG19" s="249"/>
      <c r="FH19" s="249"/>
      <c r="FI19" s="249"/>
      <c r="FJ19" s="249"/>
      <c r="FK19" s="250"/>
      <c r="GZ19" s="12"/>
    </row>
    <row r="20" spans="1:208" s="6" customFormat="1" ht="14.25" customHeight="1" x14ac:dyDescent="0.2">
      <c r="A20" s="112" t="s">
        <v>106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K20" s="270"/>
      <c r="BL20" s="270"/>
      <c r="BM20" s="270"/>
      <c r="BN20" s="270"/>
      <c r="BO20" s="270"/>
      <c r="BP20" s="270"/>
      <c r="BQ20" s="270"/>
      <c r="BR20" s="270"/>
      <c r="BS20" s="270"/>
      <c r="BT20" s="270"/>
      <c r="BU20" s="270"/>
      <c r="BV20" s="270"/>
      <c r="BW20" s="270"/>
      <c r="BX20" s="270"/>
      <c r="BY20" s="270"/>
      <c r="BZ20" s="270"/>
      <c r="CA20" s="270"/>
      <c r="CB20" s="270"/>
      <c r="CC20" s="270"/>
      <c r="CD20" s="270"/>
      <c r="CE20" s="270"/>
      <c r="CF20" s="271"/>
      <c r="CG20" s="256" t="s">
        <v>14</v>
      </c>
      <c r="CH20" s="257"/>
      <c r="CI20" s="257"/>
      <c r="CJ20" s="257"/>
      <c r="CK20" s="257"/>
      <c r="CL20" s="257"/>
      <c r="CM20" s="257"/>
      <c r="CN20" s="257"/>
      <c r="CO20" s="257"/>
      <c r="CP20" s="257"/>
      <c r="CQ20" s="257"/>
      <c r="CR20" s="257"/>
      <c r="CS20" s="257"/>
      <c r="CT20" s="257"/>
      <c r="CU20" s="257"/>
      <c r="CV20" s="257"/>
      <c r="CW20" s="257"/>
      <c r="CX20" s="257"/>
      <c r="CY20" s="257"/>
      <c r="CZ20" s="257"/>
      <c r="DA20" s="257"/>
      <c r="DB20" s="257"/>
      <c r="DC20" s="257"/>
      <c r="DD20" s="257"/>
      <c r="DE20" s="257"/>
      <c r="DF20" s="258"/>
      <c r="DG20" s="151"/>
      <c r="DH20" s="152"/>
      <c r="DI20" s="152"/>
      <c r="DJ20" s="152"/>
      <c r="DK20" s="152"/>
      <c r="DL20" s="152"/>
      <c r="DM20" s="152"/>
      <c r="DN20" s="153"/>
      <c r="DO20" s="151"/>
      <c r="DP20" s="152"/>
      <c r="DQ20" s="152"/>
      <c r="DR20" s="152"/>
      <c r="DS20" s="152"/>
      <c r="DT20" s="152"/>
      <c r="DU20" s="152"/>
      <c r="DV20" s="152"/>
      <c r="DW20" s="153"/>
      <c r="DX20" s="159">
        <f>DX22+DX26</f>
        <v>1164762.2918700001</v>
      </c>
      <c r="DY20" s="262"/>
      <c r="DZ20" s="262"/>
      <c r="EA20" s="262"/>
      <c r="EB20" s="262"/>
      <c r="EC20" s="262"/>
      <c r="ED20" s="262"/>
      <c r="EE20" s="263"/>
      <c r="EF20" s="159">
        <f>EF22+EF26</f>
        <v>1157177.15066</v>
      </c>
      <c r="EG20" s="262"/>
      <c r="EH20" s="262"/>
      <c r="EI20" s="262"/>
      <c r="EJ20" s="262"/>
      <c r="EK20" s="262"/>
      <c r="EL20" s="262"/>
      <c r="EM20" s="263"/>
      <c r="EN20" s="159">
        <f>EF20/DX20*100</f>
        <v>99.348782042229217</v>
      </c>
      <c r="EO20" s="160"/>
      <c r="EP20" s="160"/>
      <c r="EQ20" s="160"/>
      <c r="ER20" s="160"/>
      <c r="ES20" s="160"/>
      <c r="ET20" s="160"/>
      <c r="EU20" s="161"/>
      <c r="EV20" s="267"/>
      <c r="EW20" s="268"/>
      <c r="EX20" s="268"/>
      <c r="EY20" s="268"/>
      <c r="EZ20" s="268"/>
      <c r="FA20" s="268"/>
      <c r="FB20" s="268"/>
      <c r="FC20" s="268"/>
      <c r="FD20" s="268"/>
      <c r="FE20" s="268"/>
      <c r="FF20" s="268"/>
      <c r="FG20" s="268"/>
      <c r="FH20" s="268"/>
      <c r="FI20" s="268"/>
      <c r="FJ20" s="268"/>
      <c r="FK20" s="269"/>
    </row>
    <row r="21" spans="1:208" s="6" customFormat="1" ht="22.5" customHeight="1" x14ac:dyDescent="0.2">
      <c r="A21" s="47" t="s">
        <v>19</v>
      </c>
      <c r="B21" s="180"/>
      <c r="C21" s="180"/>
      <c r="D21" s="180"/>
      <c r="E21" s="180"/>
      <c r="F21" s="181"/>
      <c r="G21" s="47" t="s">
        <v>143</v>
      </c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1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2"/>
      <c r="AN21" s="47" t="s">
        <v>127</v>
      </c>
      <c r="AO21" s="180"/>
      <c r="AP21" s="180"/>
      <c r="AQ21" s="180"/>
      <c r="AR21" s="180"/>
      <c r="AS21" s="180"/>
      <c r="AT21" s="181"/>
      <c r="AU21" s="47"/>
      <c r="AV21" s="180"/>
      <c r="AW21" s="180"/>
      <c r="AX21" s="180"/>
      <c r="AY21" s="180"/>
      <c r="AZ21" s="180"/>
      <c r="BA21" s="181"/>
      <c r="BB21" s="47" t="s">
        <v>126</v>
      </c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1"/>
      <c r="BS21" s="47" t="s">
        <v>153</v>
      </c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1"/>
      <c r="CG21" s="253" t="s">
        <v>62</v>
      </c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5"/>
      <c r="DG21" s="151"/>
      <c r="DH21" s="152"/>
      <c r="DI21" s="152"/>
      <c r="DJ21" s="152"/>
      <c r="DK21" s="152"/>
      <c r="DL21" s="152"/>
      <c r="DM21" s="152"/>
      <c r="DN21" s="153"/>
      <c r="DO21" s="151"/>
      <c r="DP21" s="152"/>
      <c r="DQ21" s="152"/>
      <c r="DR21" s="152"/>
      <c r="DS21" s="152"/>
      <c r="DT21" s="152"/>
      <c r="DU21" s="152"/>
      <c r="DV21" s="152"/>
      <c r="DW21" s="153"/>
      <c r="DX21" s="129"/>
      <c r="DY21" s="130"/>
      <c r="DZ21" s="130"/>
      <c r="EA21" s="130"/>
      <c r="EB21" s="130"/>
      <c r="EC21" s="130"/>
      <c r="ED21" s="130"/>
      <c r="EE21" s="131"/>
      <c r="EF21" s="129"/>
      <c r="EG21" s="130"/>
      <c r="EH21" s="130"/>
      <c r="EI21" s="130"/>
      <c r="EJ21" s="130"/>
      <c r="EK21" s="130"/>
      <c r="EL21" s="130"/>
      <c r="EM21" s="131"/>
      <c r="EN21" s="129"/>
      <c r="EO21" s="130"/>
      <c r="EP21" s="130"/>
      <c r="EQ21" s="130"/>
      <c r="ER21" s="130"/>
      <c r="ES21" s="130"/>
      <c r="ET21" s="130"/>
      <c r="EU21" s="131"/>
      <c r="EV21" s="264"/>
      <c r="EW21" s="265"/>
      <c r="EX21" s="265"/>
      <c r="EY21" s="265"/>
      <c r="EZ21" s="265"/>
      <c r="FA21" s="265"/>
      <c r="FB21" s="265"/>
      <c r="FC21" s="265"/>
      <c r="FD21" s="265"/>
      <c r="FE21" s="265"/>
      <c r="FF21" s="265"/>
      <c r="FG21" s="265"/>
      <c r="FH21" s="265"/>
      <c r="FI21" s="265"/>
      <c r="FJ21" s="265"/>
      <c r="FK21" s="266"/>
    </row>
    <row r="22" spans="1:208" s="6" customFormat="1" ht="22.5" customHeight="1" x14ac:dyDescent="0.2">
      <c r="A22" s="182"/>
      <c r="B22" s="183"/>
      <c r="C22" s="183"/>
      <c r="D22" s="183"/>
      <c r="E22" s="183"/>
      <c r="F22" s="184"/>
      <c r="G22" s="182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4"/>
      <c r="X22" s="44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6"/>
      <c r="AN22" s="182"/>
      <c r="AO22" s="183"/>
      <c r="AP22" s="183"/>
      <c r="AQ22" s="183"/>
      <c r="AR22" s="183"/>
      <c r="AS22" s="183"/>
      <c r="AT22" s="184"/>
      <c r="AU22" s="182"/>
      <c r="AV22" s="183"/>
      <c r="AW22" s="183"/>
      <c r="AX22" s="183"/>
      <c r="AY22" s="183"/>
      <c r="AZ22" s="183"/>
      <c r="BA22" s="184"/>
      <c r="BB22" s="182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4"/>
      <c r="BS22" s="182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4"/>
      <c r="CG22" s="253" t="s">
        <v>78</v>
      </c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5"/>
      <c r="DG22" s="275" t="s">
        <v>103</v>
      </c>
      <c r="DH22" s="276"/>
      <c r="DI22" s="276"/>
      <c r="DJ22" s="276"/>
      <c r="DK22" s="276"/>
      <c r="DL22" s="276"/>
      <c r="DM22" s="276"/>
      <c r="DN22" s="277"/>
      <c r="DO22" s="275" t="s">
        <v>104</v>
      </c>
      <c r="DP22" s="276"/>
      <c r="DQ22" s="276"/>
      <c r="DR22" s="276"/>
      <c r="DS22" s="276"/>
      <c r="DT22" s="276"/>
      <c r="DU22" s="276"/>
      <c r="DV22" s="276"/>
      <c r="DW22" s="277"/>
      <c r="DX22" s="281">
        <v>795568.32501999999</v>
      </c>
      <c r="DY22" s="282"/>
      <c r="DZ22" s="282"/>
      <c r="EA22" s="282"/>
      <c r="EB22" s="282"/>
      <c r="EC22" s="282"/>
      <c r="ED22" s="282"/>
      <c r="EE22" s="283"/>
      <c r="EF22" s="281">
        <v>791639.36612999998</v>
      </c>
      <c r="EG22" s="282"/>
      <c r="EH22" s="282"/>
      <c r="EI22" s="282"/>
      <c r="EJ22" s="282"/>
      <c r="EK22" s="282"/>
      <c r="EL22" s="282"/>
      <c r="EM22" s="283"/>
      <c r="EN22" s="281">
        <f>EF22/DX22*100</f>
        <v>99.506144379252248</v>
      </c>
      <c r="EO22" s="282"/>
      <c r="EP22" s="282"/>
      <c r="EQ22" s="282"/>
      <c r="ER22" s="282"/>
      <c r="ES22" s="282"/>
      <c r="ET22" s="282"/>
      <c r="EU22" s="283"/>
      <c r="EV22" s="272" t="s">
        <v>132</v>
      </c>
      <c r="EW22" s="273"/>
      <c r="EX22" s="273"/>
      <c r="EY22" s="273"/>
      <c r="EZ22" s="273"/>
      <c r="FA22" s="273"/>
      <c r="FB22" s="273"/>
      <c r="FC22" s="273"/>
      <c r="FD22" s="273"/>
      <c r="FE22" s="273"/>
      <c r="FF22" s="273"/>
      <c r="FG22" s="273"/>
      <c r="FH22" s="273"/>
      <c r="FI22" s="273"/>
      <c r="FJ22" s="273"/>
      <c r="FK22" s="274"/>
    </row>
    <row r="23" spans="1:208" s="6" customFormat="1" ht="21.75" customHeight="1" x14ac:dyDescent="0.2">
      <c r="A23" s="182"/>
      <c r="B23" s="183"/>
      <c r="C23" s="183"/>
      <c r="D23" s="183"/>
      <c r="E23" s="183"/>
      <c r="F23" s="184"/>
      <c r="G23" s="182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4"/>
      <c r="X23" s="44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6"/>
      <c r="AN23" s="182"/>
      <c r="AO23" s="183"/>
      <c r="AP23" s="183"/>
      <c r="AQ23" s="183"/>
      <c r="AR23" s="183"/>
      <c r="AS23" s="183"/>
      <c r="AT23" s="184"/>
      <c r="AU23" s="182"/>
      <c r="AV23" s="183"/>
      <c r="AW23" s="183"/>
      <c r="AX23" s="183"/>
      <c r="AY23" s="183"/>
      <c r="AZ23" s="183"/>
      <c r="BA23" s="184"/>
      <c r="BB23" s="182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4"/>
      <c r="BS23" s="182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4"/>
      <c r="CG23" s="253" t="s">
        <v>63</v>
      </c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5"/>
      <c r="DG23" s="151"/>
      <c r="DH23" s="152"/>
      <c r="DI23" s="152"/>
      <c r="DJ23" s="152"/>
      <c r="DK23" s="152"/>
      <c r="DL23" s="152"/>
      <c r="DM23" s="152"/>
      <c r="DN23" s="153"/>
      <c r="DO23" s="151"/>
      <c r="DP23" s="152"/>
      <c r="DQ23" s="152"/>
      <c r="DR23" s="152"/>
      <c r="DS23" s="152"/>
      <c r="DT23" s="152"/>
      <c r="DU23" s="152"/>
      <c r="DV23" s="152"/>
      <c r="DW23" s="153"/>
      <c r="DX23" s="129"/>
      <c r="DY23" s="130"/>
      <c r="DZ23" s="130"/>
      <c r="EA23" s="130"/>
      <c r="EB23" s="130"/>
      <c r="EC23" s="130"/>
      <c r="ED23" s="130"/>
      <c r="EE23" s="131"/>
      <c r="EF23" s="129"/>
      <c r="EG23" s="130"/>
      <c r="EH23" s="130"/>
      <c r="EI23" s="130"/>
      <c r="EJ23" s="130"/>
      <c r="EK23" s="130"/>
      <c r="EL23" s="130"/>
      <c r="EM23" s="131"/>
      <c r="EN23" s="129"/>
      <c r="EO23" s="130"/>
      <c r="EP23" s="130"/>
      <c r="EQ23" s="130"/>
      <c r="ER23" s="130"/>
      <c r="ES23" s="130"/>
      <c r="ET23" s="130"/>
      <c r="EU23" s="131"/>
      <c r="EV23" s="278"/>
      <c r="EW23" s="279"/>
      <c r="EX23" s="279"/>
      <c r="EY23" s="279"/>
      <c r="EZ23" s="279"/>
      <c r="FA23" s="279"/>
      <c r="FB23" s="279"/>
      <c r="FC23" s="279"/>
      <c r="FD23" s="279"/>
      <c r="FE23" s="279"/>
      <c r="FF23" s="279"/>
      <c r="FG23" s="279"/>
      <c r="FH23" s="279"/>
      <c r="FI23" s="279"/>
      <c r="FJ23" s="279"/>
      <c r="FK23" s="280"/>
    </row>
    <row r="24" spans="1:208" s="6" customFormat="1" ht="27" customHeight="1" x14ac:dyDescent="0.2">
      <c r="A24" s="185"/>
      <c r="B24" s="186"/>
      <c r="C24" s="186"/>
      <c r="D24" s="186"/>
      <c r="E24" s="186"/>
      <c r="F24" s="187"/>
      <c r="G24" s="185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7"/>
      <c r="X24" s="23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5"/>
      <c r="AN24" s="185"/>
      <c r="AO24" s="186"/>
      <c r="AP24" s="186"/>
      <c r="AQ24" s="186"/>
      <c r="AR24" s="186"/>
      <c r="AS24" s="186"/>
      <c r="AT24" s="187"/>
      <c r="AU24" s="185"/>
      <c r="AV24" s="186"/>
      <c r="AW24" s="186"/>
      <c r="AX24" s="186"/>
      <c r="AY24" s="186"/>
      <c r="AZ24" s="186"/>
      <c r="BA24" s="187"/>
      <c r="BB24" s="185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7"/>
      <c r="BS24" s="185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7"/>
      <c r="CG24" s="253" t="s">
        <v>79</v>
      </c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5"/>
      <c r="DG24" s="151"/>
      <c r="DH24" s="152"/>
      <c r="DI24" s="152"/>
      <c r="DJ24" s="152"/>
      <c r="DK24" s="152"/>
      <c r="DL24" s="152"/>
      <c r="DM24" s="152"/>
      <c r="DN24" s="153"/>
      <c r="DO24" s="151"/>
      <c r="DP24" s="152"/>
      <c r="DQ24" s="152"/>
      <c r="DR24" s="152"/>
      <c r="DS24" s="152"/>
      <c r="DT24" s="152"/>
      <c r="DU24" s="152"/>
      <c r="DV24" s="152"/>
      <c r="DW24" s="153"/>
      <c r="DX24" s="129"/>
      <c r="DY24" s="130"/>
      <c r="DZ24" s="130"/>
      <c r="EA24" s="130"/>
      <c r="EB24" s="130"/>
      <c r="EC24" s="130"/>
      <c r="ED24" s="130"/>
      <c r="EE24" s="131"/>
      <c r="EF24" s="129"/>
      <c r="EG24" s="130"/>
      <c r="EH24" s="130"/>
      <c r="EI24" s="130"/>
      <c r="EJ24" s="130"/>
      <c r="EK24" s="130"/>
      <c r="EL24" s="130"/>
      <c r="EM24" s="131"/>
      <c r="EN24" s="129"/>
      <c r="EO24" s="130"/>
      <c r="EP24" s="130"/>
      <c r="EQ24" s="130"/>
      <c r="ER24" s="130"/>
      <c r="ES24" s="130"/>
      <c r="ET24" s="130"/>
      <c r="EU24" s="131"/>
      <c r="EV24" s="264"/>
      <c r="EW24" s="265"/>
      <c r="EX24" s="265"/>
      <c r="EY24" s="265"/>
      <c r="EZ24" s="265"/>
      <c r="FA24" s="265"/>
      <c r="FB24" s="265"/>
      <c r="FC24" s="265"/>
      <c r="FD24" s="265"/>
      <c r="FE24" s="265"/>
      <c r="FF24" s="265"/>
      <c r="FG24" s="265"/>
      <c r="FH24" s="265"/>
      <c r="FI24" s="265"/>
      <c r="FJ24" s="265"/>
      <c r="FK24" s="266"/>
    </row>
    <row r="25" spans="1:208" s="6" customFormat="1" ht="25.5" customHeight="1" x14ac:dyDescent="0.2">
      <c r="A25" s="47" t="s">
        <v>20</v>
      </c>
      <c r="B25" s="180"/>
      <c r="C25" s="180"/>
      <c r="D25" s="180"/>
      <c r="E25" s="180"/>
      <c r="F25" s="181"/>
      <c r="G25" s="47" t="s">
        <v>143</v>
      </c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1"/>
      <c r="X25" s="20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2"/>
      <c r="AN25" s="47" t="s">
        <v>127</v>
      </c>
      <c r="AO25" s="180"/>
      <c r="AP25" s="180"/>
      <c r="AQ25" s="180"/>
      <c r="AR25" s="180"/>
      <c r="AS25" s="180"/>
      <c r="AT25" s="181"/>
      <c r="AU25" s="47"/>
      <c r="AV25" s="180"/>
      <c r="AW25" s="180"/>
      <c r="AX25" s="180"/>
      <c r="AY25" s="180"/>
      <c r="AZ25" s="180"/>
      <c r="BA25" s="181"/>
      <c r="BB25" s="47" t="s">
        <v>126</v>
      </c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1"/>
      <c r="BS25" s="47" t="s">
        <v>153</v>
      </c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1"/>
      <c r="CG25" s="253" t="s">
        <v>62</v>
      </c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5"/>
      <c r="DG25" s="151"/>
      <c r="DH25" s="152"/>
      <c r="DI25" s="152"/>
      <c r="DJ25" s="152"/>
      <c r="DK25" s="152"/>
      <c r="DL25" s="152"/>
      <c r="DM25" s="152"/>
      <c r="DN25" s="153"/>
      <c r="DO25" s="151"/>
      <c r="DP25" s="152"/>
      <c r="DQ25" s="152"/>
      <c r="DR25" s="152"/>
      <c r="DS25" s="152"/>
      <c r="DT25" s="152"/>
      <c r="DU25" s="152"/>
      <c r="DV25" s="152"/>
      <c r="DW25" s="153"/>
      <c r="DX25" s="129"/>
      <c r="DY25" s="130"/>
      <c r="DZ25" s="130"/>
      <c r="EA25" s="130"/>
      <c r="EB25" s="130"/>
      <c r="EC25" s="130"/>
      <c r="ED25" s="130"/>
      <c r="EE25" s="131"/>
      <c r="EF25" s="129"/>
      <c r="EG25" s="130"/>
      <c r="EH25" s="130"/>
      <c r="EI25" s="130"/>
      <c r="EJ25" s="130"/>
      <c r="EK25" s="130"/>
      <c r="EL25" s="130"/>
      <c r="EM25" s="131"/>
      <c r="EN25" s="129"/>
      <c r="EO25" s="130"/>
      <c r="EP25" s="130"/>
      <c r="EQ25" s="130"/>
      <c r="ER25" s="130"/>
      <c r="ES25" s="130"/>
      <c r="ET25" s="130"/>
      <c r="EU25" s="131"/>
      <c r="EV25" s="264"/>
      <c r="EW25" s="265"/>
      <c r="EX25" s="265"/>
      <c r="EY25" s="265"/>
      <c r="EZ25" s="265"/>
      <c r="FA25" s="265"/>
      <c r="FB25" s="265"/>
      <c r="FC25" s="265"/>
      <c r="FD25" s="265"/>
      <c r="FE25" s="265"/>
      <c r="FF25" s="265"/>
      <c r="FG25" s="265"/>
      <c r="FH25" s="265"/>
      <c r="FI25" s="265"/>
      <c r="FJ25" s="265"/>
      <c r="FK25" s="266"/>
    </row>
    <row r="26" spans="1:208" s="6" customFormat="1" ht="25.5" customHeight="1" x14ac:dyDescent="0.2">
      <c r="A26" s="182"/>
      <c r="B26" s="183"/>
      <c r="C26" s="183"/>
      <c r="D26" s="183"/>
      <c r="E26" s="183"/>
      <c r="F26" s="184"/>
      <c r="G26" s="182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4"/>
      <c r="X26" s="44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6"/>
      <c r="AN26" s="182"/>
      <c r="AO26" s="183"/>
      <c r="AP26" s="183"/>
      <c r="AQ26" s="183"/>
      <c r="AR26" s="183"/>
      <c r="AS26" s="183"/>
      <c r="AT26" s="184"/>
      <c r="AU26" s="182"/>
      <c r="AV26" s="183"/>
      <c r="AW26" s="183"/>
      <c r="AX26" s="183"/>
      <c r="AY26" s="183"/>
      <c r="AZ26" s="183"/>
      <c r="BA26" s="184"/>
      <c r="BB26" s="182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4"/>
      <c r="BS26" s="182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4"/>
      <c r="CG26" s="253" t="s">
        <v>78</v>
      </c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5"/>
      <c r="DG26" s="275" t="s">
        <v>103</v>
      </c>
      <c r="DH26" s="276"/>
      <c r="DI26" s="276"/>
      <c r="DJ26" s="276"/>
      <c r="DK26" s="276"/>
      <c r="DL26" s="276"/>
      <c r="DM26" s="276"/>
      <c r="DN26" s="277"/>
      <c r="DO26" s="275" t="s">
        <v>105</v>
      </c>
      <c r="DP26" s="276"/>
      <c r="DQ26" s="276"/>
      <c r="DR26" s="276"/>
      <c r="DS26" s="276"/>
      <c r="DT26" s="276"/>
      <c r="DU26" s="276"/>
      <c r="DV26" s="276"/>
      <c r="DW26" s="277"/>
      <c r="DX26" s="281">
        <v>369193.96685000003</v>
      </c>
      <c r="DY26" s="282"/>
      <c r="DZ26" s="282"/>
      <c r="EA26" s="282"/>
      <c r="EB26" s="282"/>
      <c r="EC26" s="282"/>
      <c r="ED26" s="282"/>
      <c r="EE26" s="283"/>
      <c r="EF26" s="281">
        <v>365537.78453</v>
      </c>
      <c r="EG26" s="282"/>
      <c r="EH26" s="282"/>
      <c r="EI26" s="282"/>
      <c r="EJ26" s="282"/>
      <c r="EK26" s="282"/>
      <c r="EL26" s="282"/>
      <c r="EM26" s="283"/>
      <c r="EN26" s="281">
        <f>EF26/DX26*100</f>
        <v>99.009685247244178</v>
      </c>
      <c r="EO26" s="282"/>
      <c r="EP26" s="282"/>
      <c r="EQ26" s="282"/>
      <c r="ER26" s="282"/>
      <c r="ES26" s="282"/>
      <c r="ET26" s="282"/>
      <c r="EU26" s="283"/>
      <c r="EV26" s="272" t="s">
        <v>133</v>
      </c>
      <c r="EW26" s="273"/>
      <c r="EX26" s="273"/>
      <c r="EY26" s="273"/>
      <c r="EZ26" s="273"/>
      <c r="FA26" s="273"/>
      <c r="FB26" s="273"/>
      <c r="FC26" s="273"/>
      <c r="FD26" s="273"/>
      <c r="FE26" s="273"/>
      <c r="FF26" s="273"/>
      <c r="FG26" s="273"/>
      <c r="FH26" s="273"/>
      <c r="FI26" s="273"/>
      <c r="FJ26" s="273"/>
      <c r="FK26" s="274"/>
    </row>
    <row r="27" spans="1:208" s="6" customFormat="1" ht="25.5" customHeight="1" x14ac:dyDescent="0.2">
      <c r="A27" s="182"/>
      <c r="B27" s="183"/>
      <c r="C27" s="183"/>
      <c r="D27" s="183"/>
      <c r="E27" s="183"/>
      <c r="F27" s="184"/>
      <c r="G27" s="182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4"/>
      <c r="X27" s="44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6"/>
      <c r="AN27" s="182"/>
      <c r="AO27" s="183"/>
      <c r="AP27" s="183"/>
      <c r="AQ27" s="183"/>
      <c r="AR27" s="183"/>
      <c r="AS27" s="183"/>
      <c r="AT27" s="184"/>
      <c r="AU27" s="182"/>
      <c r="AV27" s="183"/>
      <c r="AW27" s="183"/>
      <c r="AX27" s="183"/>
      <c r="AY27" s="183"/>
      <c r="AZ27" s="183"/>
      <c r="BA27" s="184"/>
      <c r="BB27" s="182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4"/>
      <c r="BS27" s="182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184"/>
      <c r="CG27" s="253" t="s">
        <v>63</v>
      </c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5"/>
      <c r="DG27" s="151"/>
      <c r="DH27" s="152"/>
      <c r="DI27" s="152"/>
      <c r="DJ27" s="152"/>
      <c r="DK27" s="152"/>
      <c r="DL27" s="152"/>
      <c r="DM27" s="152"/>
      <c r="DN27" s="153"/>
      <c r="DO27" s="151"/>
      <c r="DP27" s="152"/>
      <c r="DQ27" s="152"/>
      <c r="DR27" s="152"/>
      <c r="DS27" s="152"/>
      <c r="DT27" s="152"/>
      <c r="DU27" s="152"/>
      <c r="DV27" s="152"/>
      <c r="DW27" s="153"/>
      <c r="DX27" s="129"/>
      <c r="DY27" s="130"/>
      <c r="DZ27" s="130"/>
      <c r="EA27" s="130"/>
      <c r="EB27" s="130"/>
      <c r="EC27" s="130"/>
      <c r="ED27" s="130"/>
      <c r="EE27" s="131"/>
      <c r="EF27" s="129"/>
      <c r="EG27" s="130"/>
      <c r="EH27" s="130"/>
      <c r="EI27" s="130"/>
      <c r="EJ27" s="130"/>
      <c r="EK27" s="130"/>
      <c r="EL27" s="130"/>
      <c r="EM27" s="131"/>
      <c r="EN27" s="129"/>
      <c r="EO27" s="130"/>
      <c r="EP27" s="130"/>
      <c r="EQ27" s="130"/>
      <c r="ER27" s="130"/>
      <c r="ES27" s="130"/>
      <c r="ET27" s="130"/>
      <c r="EU27" s="131"/>
      <c r="EV27" s="278"/>
      <c r="EW27" s="279"/>
      <c r="EX27" s="279"/>
      <c r="EY27" s="279"/>
      <c r="EZ27" s="279"/>
      <c r="FA27" s="279"/>
      <c r="FB27" s="279"/>
      <c r="FC27" s="279"/>
      <c r="FD27" s="279"/>
      <c r="FE27" s="279"/>
      <c r="FF27" s="279"/>
      <c r="FG27" s="279"/>
      <c r="FH27" s="279"/>
      <c r="FI27" s="279"/>
      <c r="FJ27" s="279"/>
      <c r="FK27" s="280"/>
    </row>
    <row r="28" spans="1:208" s="6" customFormat="1" ht="25.5" customHeight="1" x14ac:dyDescent="0.2">
      <c r="A28" s="185"/>
      <c r="B28" s="186"/>
      <c r="C28" s="186"/>
      <c r="D28" s="186"/>
      <c r="E28" s="186"/>
      <c r="F28" s="187"/>
      <c r="G28" s="185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7"/>
      <c r="X28" s="23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185"/>
      <c r="AO28" s="186"/>
      <c r="AP28" s="186"/>
      <c r="AQ28" s="186"/>
      <c r="AR28" s="186"/>
      <c r="AS28" s="186"/>
      <c r="AT28" s="187"/>
      <c r="AU28" s="185"/>
      <c r="AV28" s="186"/>
      <c r="AW28" s="186"/>
      <c r="AX28" s="186"/>
      <c r="AY28" s="186"/>
      <c r="AZ28" s="186"/>
      <c r="BA28" s="187"/>
      <c r="BB28" s="185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7"/>
      <c r="BS28" s="185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7"/>
      <c r="CG28" s="253" t="s">
        <v>79</v>
      </c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5"/>
      <c r="DG28" s="151"/>
      <c r="DH28" s="152"/>
      <c r="DI28" s="152"/>
      <c r="DJ28" s="152"/>
      <c r="DK28" s="152"/>
      <c r="DL28" s="152"/>
      <c r="DM28" s="152"/>
      <c r="DN28" s="153"/>
      <c r="DO28" s="151"/>
      <c r="DP28" s="152"/>
      <c r="DQ28" s="152"/>
      <c r="DR28" s="152"/>
      <c r="DS28" s="152"/>
      <c r="DT28" s="152"/>
      <c r="DU28" s="152"/>
      <c r="DV28" s="152"/>
      <c r="DW28" s="153"/>
      <c r="DX28" s="129"/>
      <c r="DY28" s="130"/>
      <c r="DZ28" s="130"/>
      <c r="EA28" s="130"/>
      <c r="EB28" s="130"/>
      <c r="EC28" s="130"/>
      <c r="ED28" s="130"/>
      <c r="EE28" s="131"/>
      <c r="EF28" s="129"/>
      <c r="EG28" s="130"/>
      <c r="EH28" s="130"/>
      <c r="EI28" s="130"/>
      <c r="EJ28" s="130"/>
      <c r="EK28" s="130"/>
      <c r="EL28" s="130"/>
      <c r="EM28" s="131"/>
      <c r="EN28" s="129"/>
      <c r="EO28" s="130"/>
      <c r="EP28" s="130"/>
      <c r="EQ28" s="130"/>
      <c r="ER28" s="130"/>
      <c r="ES28" s="130"/>
      <c r="ET28" s="130"/>
      <c r="EU28" s="131"/>
      <c r="EV28" s="264"/>
      <c r="EW28" s="265"/>
      <c r="EX28" s="265"/>
      <c r="EY28" s="265"/>
      <c r="EZ28" s="265"/>
      <c r="FA28" s="265"/>
      <c r="FB28" s="265"/>
      <c r="FC28" s="265"/>
      <c r="FD28" s="265"/>
      <c r="FE28" s="265"/>
      <c r="FF28" s="265"/>
      <c r="FG28" s="265"/>
      <c r="FH28" s="265"/>
      <c r="FI28" s="265"/>
      <c r="FJ28" s="265"/>
      <c r="FK28" s="266"/>
    </row>
    <row r="29" spans="1:208" s="6" customFormat="1" ht="24" customHeight="1" x14ac:dyDescent="0.2">
      <c r="A29" s="230" t="s">
        <v>114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1"/>
      <c r="CE29" s="231"/>
      <c r="CF29" s="232"/>
      <c r="CG29" s="115" t="s">
        <v>14</v>
      </c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7"/>
      <c r="DG29" s="203"/>
      <c r="DH29" s="204"/>
      <c r="DI29" s="204"/>
      <c r="DJ29" s="204"/>
      <c r="DK29" s="204"/>
      <c r="DL29" s="204"/>
      <c r="DM29" s="204"/>
      <c r="DN29" s="205"/>
      <c r="DO29" s="203"/>
      <c r="DP29" s="204"/>
      <c r="DQ29" s="204"/>
      <c r="DR29" s="204"/>
      <c r="DS29" s="204"/>
      <c r="DT29" s="204"/>
      <c r="DU29" s="204"/>
      <c r="DV29" s="204"/>
      <c r="DW29" s="205"/>
      <c r="DX29" s="79">
        <f>DX32+DX36+DX40+DX44</f>
        <v>171871.5</v>
      </c>
      <c r="DY29" s="80"/>
      <c r="DZ29" s="80"/>
      <c r="EA29" s="80"/>
      <c r="EB29" s="80"/>
      <c r="EC29" s="80"/>
      <c r="ED29" s="80"/>
      <c r="EE29" s="81"/>
      <c r="EF29" s="79">
        <f>EF32+EF36+EF40+EF44</f>
        <v>147687.70000000001</v>
      </c>
      <c r="EG29" s="80"/>
      <c r="EH29" s="80"/>
      <c r="EI29" s="80"/>
      <c r="EJ29" s="80"/>
      <c r="EK29" s="80"/>
      <c r="EL29" s="80"/>
      <c r="EM29" s="81"/>
      <c r="EN29" s="197">
        <f>EF29/DX29*100</f>
        <v>85.929138920647119</v>
      </c>
      <c r="EO29" s="198"/>
      <c r="EP29" s="198"/>
      <c r="EQ29" s="198"/>
      <c r="ER29" s="198"/>
      <c r="ES29" s="198"/>
      <c r="ET29" s="198"/>
      <c r="EU29" s="199"/>
      <c r="EV29" s="227"/>
      <c r="EW29" s="228"/>
      <c r="EX29" s="228"/>
      <c r="EY29" s="228"/>
      <c r="EZ29" s="228"/>
      <c r="FA29" s="228"/>
      <c r="FB29" s="228"/>
      <c r="FC29" s="228"/>
      <c r="FD29" s="228"/>
      <c r="FE29" s="228"/>
      <c r="FF29" s="228"/>
      <c r="FG29" s="228"/>
      <c r="FH29" s="228"/>
      <c r="FI29" s="228"/>
      <c r="FJ29" s="228"/>
      <c r="FK29" s="229"/>
    </row>
    <row r="30" spans="1:208" s="6" customFormat="1" ht="25.5" customHeight="1" x14ac:dyDescent="0.2">
      <c r="A30" s="188" t="s">
        <v>21</v>
      </c>
      <c r="B30" s="189"/>
      <c r="C30" s="189"/>
      <c r="D30" s="189"/>
      <c r="E30" s="189"/>
      <c r="F30" s="190"/>
      <c r="G30" s="252" t="s">
        <v>140</v>
      </c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90"/>
      <c r="X30" s="215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7"/>
      <c r="AN30" s="188" t="s">
        <v>127</v>
      </c>
      <c r="AO30" s="189"/>
      <c r="AP30" s="189"/>
      <c r="AQ30" s="189"/>
      <c r="AR30" s="189"/>
      <c r="AS30" s="189"/>
      <c r="AT30" s="190"/>
      <c r="AU30" s="188"/>
      <c r="AV30" s="189"/>
      <c r="AW30" s="189"/>
      <c r="AX30" s="189"/>
      <c r="AY30" s="189"/>
      <c r="AZ30" s="189"/>
      <c r="BA30" s="190"/>
      <c r="BB30" s="188" t="s">
        <v>128</v>
      </c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90"/>
      <c r="BS30" s="188" t="s">
        <v>153</v>
      </c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90"/>
      <c r="CG30" s="200" t="s">
        <v>62</v>
      </c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2"/>
      <c r="DG30" s="203"/>
      <c r="DH30" s="204"/>
      <c r="DI30" s="204"/>
      <c r="DJ30" s="204"/>
      <c r="DK30" s="204"/>
      <c r="DL30" s="204"/>
      <c r="DM30" s="204"/>
      <c r="DN30" s="205"/>
      <c r="DO30" s="203"/>
      <c r="DP30" s="204"/>
      <c r="DQ30" s="204"/>
      <c r="DR30" s="204"/>
      <c r="DS30" s="204"/>
      <c r="DT30" s="204"/>
      <c r="DU30" s="204"/>
      <c r="DV30" s="204"/>
      <c r="DW30" s="205"/>
      <c r="DX30" s="206"/>
      <c r="DY30" s="207"/>
      <c r="DZ30" s="207"/>
      <c r="EA30" s="207"/>
      <c r="EB30" s="207"/>
      <c r="EC30" s="207"/>
      <c r="ED30" s="207"/>
      <c r="EE30" s="208"/>
      <c r="EF30" s="206"/>
      <c r="EG30" s="207"/>
      <c r="EH30" s="207"/>
      <c r="EI30" s="207"/>
      <c r="EJ30" s="207"/>
      <c r="EK30" s="207"/>
      <c r="EL30" s="207"/>
      <c r="EM30" s="208"/>
      <c r="EN30" s="209"/>
      <c r="EO30" s="210"/>
      <c r="EP30" s="210"/>
      <c r="EQ30" s="210"/>
      <c r="ER30" s="210"/>
      <c r="ES30" s="210"/>
      <c r="ET30" s="210"/>
      <c r="EU30" s="211"/>
      <c r="EV30" s="171" t="s">
        <v>141</v>
      </c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3"/>
    </row>
    <row r="31" spans="1:208" s="6" customFormat="1" ht="25.5" customHeight="1" x14ac:dyDescent="0.2">
      <c r="A31" s="191"/>
      <c r="B31" s="192"/>
      <c r="C31" s="192"/>
      <c r="D31" s="192"/>
      <c r="E31" s="192"/>
      <c r="F31" s="193"/>
      <c r="G31" s="191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3"/>
      <c r="X31" s="218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20"/>
      <c r="AN31" s="191"/>
      <c r="AO31" s="192"/>
      <c r="AP31" s="192"/>
      <c r="AQ31" s="192"/>
      <c r="AR31" s="192"/>
      <c r="AS31" s="192"/>
      <c r="AT31" s="193"/>
      <c r="AU31" s="191"/>
      <c r="AV31" s="192"/>
      <c r="AW31" s="192"/>
      <c r="AX31" s="192"/>
      <c r="AY31" s="192"/>
      <c r="AZ31" s="192"/>
      <c r="BA31" s="193"/>
      <c r="BB31" s="191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3"/>
      <c r="BS31" s="191"/>
      <c r="BT31" s="192"/>
      <c r="BU31" s="192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3"/>
      <c r="CG31" s="200" t="s">
        <v>78</v>
      </c>
      <c r="CH31" s="201"/>
      <c r="CI31" s="201"/>
      <c r="CJ31" s="201"/>
      <c r="CK31" s="201"/>
      <c r="CL31" s="201"/>
      <c r="CM31" s="201"/>
      <c r="CN31" s="201"/>
      <c r="CO31" s="201"/>
      <c r="CP31" s="201"/>
      <c r="CQ31" s="201"/>
      <c r="CR31" s="201"/>
      <c r="CS31" s="201"/>
      <c r="CT31" s="201"/>
      <c r="CU31" s="201"/>
      <c r="CV31" s="201"/>
      <c r="CW31" s="201"/>
      <c r="CX31" s="201"/>
      <c r="CY31" s="201"/>
      <c r="CZ31" s="201"/>
      <c r="DA31" s="201"/>
      <c r="DB31" s="201"/>
      <c r="DC31" s="201"/>
      <c r="DD31" s="201"/>
      <c r="DE31" s="201"/>
      <c r="DF31" s="202"/>
      <c r="DG31" s="203"/>
      <c r="DH31" s="204"/>
      <c r="DI31" s="204"/>
      <c r="DJ31" s="204"/>
      <c r="DK31" s="204"/>
      <c r="DL31" s="204"/>
      <c r="DM31" s="204"/>
      <c r="DN31" s="205"/>
      <c r="DO31" s="203"/>
      <c r="DP31" s="204"/>
      <c r="DQ31" s="204"/>
      <c r="DR31" s="204"/>
      <c r="DS31" s="204"/>
      <c r="DT31" s="204"/>
      <c r="DU31" s="204"/>
      <c r="DV31" s="204"/>
      <c r="DW31" s="205"/>
      <c r="DX31" s="209"/>
      <c r="DY31" s="210"/>
      <c r="DZ31" s="210"/>
      <c r="EA31" s="210"/>
      <c r="EB31" s="210"/>
      <c r="EC31" s="210"/>
      <c r="ED31" s="210"/>
      <c r="EE31" s="211"/>
      <c r="EF31" s="209"/>
      <c r="EG31" s="210"/>
      <c r="EH31" s="210"/>
      <c r="EI31" s="210"/>
      <c r="EJ31" s="210"/>
      <c r="EK31" s="210"/>
      <c r="EL31" s="210"/>
      <c r="EM31" s="211"/>
      <c r="EN31" s="209"/>
      <c r="EO31" s="210"/>
      <c r="EP31" s="210"/>
      <c r="EQ31" s="210"/>
      <c r="ER31" s="210"/>
      <c r="ES31" s="210"/>
      <c r="ET31" s="210"/>
      <c r="EU31" s="211"/>
      <c r="EV31" s="174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6"/>
    </row>
    <row r="32" spans="1:208" s="6" customFormat="1" ht="25.5" customHeight="1" x14ac:dyDescent="0.2">
      <c r="A32" s="191"/>
      <c r="B32" s="192"/>
      <c r="C32" s="192"/>
      <c r="D32" s="192"/>
      <c r="E32" s="192"/>
      <c r="F32" s="193"/>
      <c r="G32" s="191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3"/>
      <c r="X32" s="218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20"/>
      <c r="AN32" s="191"/>
      <c r="AO32" s="192"/>
      <c r="AP32" s="192"/>
      <c r="AQ32" s="192"/>
      <c r="AR32" s="192"/>
      <c r="AS32" s="192"/>
      <c r="AT32" s="193"/>
      <c r="AU32" s="191"/>
      <c r="AV32" s="192"/>
      <c r="AW32" s="192"/>
      <c r="AX32" s="192"/>
      <c r="AY32" s="192"/>
      <c r="AZ32" s="192"/>
      <c r="BA32" s="193"/>
      <c r="BB32" s="191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3"/>
      <c r="BS32" s="191"/>
      <c r="BT32" s="192"/>
      <c r="BU32" s="192"/>
      <c r="BV32" s="192"/>
      <c r="BW32" s="192"/>
      <c r="BX32" s="192"/>
      <c r="BY32" s="192"/>
      <c r="BZ32" s="192"/>
      <c r="CA32" s="192"/>
      <c r="CB32" s="192"/>
      <c r="CC32" s="192"/>
      <c r="CD32" s="192"/>
      <c r="CE32" s="192"/>
      <c r="CF32" s="193"/>
      <c r="CG32" s="200" t="s">
        <v>63</v>
      </c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1"/>
      <c r="CV32" s="201"/>
      <c r="CW32" s="201"/>
      <c r="CX32" s="201"/>
      <c r="CY32" s="201"/>
      <c r="CZ32" s="201"/>
      <c r="DA32" s="201"/>
      <c r="DB32" s="201"/>
      <c r="DC32" s="201"/>
      <c r="DD32" s="201"/>
      <c r="DE32" s="201"/>
      <c r="DF32" s="202"/>
      <c r="DG32" s="212" t="s">
        <v>115</v>
      </c>
      <c r="DH32" s="213"/>
      <c r="DI32" s="213"/>
      <c r="DJ32" s="213"/>
      <c r="DK32" s="213"/>
      <c r="DL32" s="213"/>
      <c r="DM32" s="213"/>
      <c r="DN32" s="214"/>
      <c r="DO32" s="212" t="s">
        <v>105</v>
      </c>
      <c r="DP32" s="213"/>
      <c r="DQ32" s="213"/>
      <c r="DR32" s="213"/>
      <c r="DS32" s="213"/>
      <c r="DT32" s="213"/>
      <c r="DU32" s="213"/>
      <c r="DV32" s="213"/>
      <c r="DW32" s="214"/>
      <c r="DX32" s="79">
        <v>242.3</v>
      </c>
      <c r="DY32" s="80"/>
      <c r="DZ32" s="80"/>
      <c r="EA32" s="80"/>
      <c r="EB32" s="80"/>
      <c r="EC32" s="80"/>
      <c r="ED32" s="80"/>
      <c r="EE32" s="81"/>
      <c r="EF32" s="79">
        <v>110.9</v>
      </c>
      <c r="EG32" s="80"/>
      <c r="EH32" s="80"/>
      <c r="EI32" s="80"/>
      <c r="EJ32" s="80"/>
      <c r="EK32" s="80"/>
      <c r="EL32" s="80"/>
      <c r="EM32" s="81"/>
      <c r="EN32" s="224">
        <f>EF32/DX32*100</f>
        <v>45.769706974824601</v>
      </c>
      <c r="EO32" s="225"/>
      <c r="EP32" s="225"/>
      <c r="EQ32" s="225"/>
      <c r="ER32" s="225"/>
      <c r="ES32" s="225"/>
      <c r="ET32" s="225"/>
      <c r="EU32" s="226"/>
      <c r="EV32" s="174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6"/>
    </row>
    <row r="33" spans="1:167" s="6" customFormat="1" ht="25.5" customHeight="1" x14ac:dyDescent="0.2">
      <c r="A33" s="194"/>
      <c r="B33" s="195"/>
      <c r="C33" s="195"/>
      <c r="D33" s="195"/>
      <c r="E33" s="195"/>
      <c r="F33" s="196"/>
      <c r="G33" s="194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6"/>
      <c r="X33" s="221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3"/>
      <c r="AN33" s="194"/>
      <c r="AO33" s="195"/>
      <c r="AP33" s="195"/>
      <c r="AQ33" s="195"/>
      <c r="AR33" s="195"/>
      <c r="AS33" s="195"/>
      <c r="AT33" s="196"/>
      <c r="AU33" s="194"/>
      <c r="AV33" s="195"/>
      <c r="AW33" s="195"/>
      <c r="AX33" s="195"/>
      <c r="AY33" s="195"/>
      <c r="AZ33" s="195"/>
      <c r="BA33" s="196"/>
      <c r="BB33" s="194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6"/>
      <c r="BS33" s="194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6"/>
      <c r="CG33" s="200" t="s">
        <v>79</v>
      </c>
      <c r="CH33" s="201"/>
      <c r="CI33" s="201"/>
      <c r="CJ33" s="201"/>
      <c r="CK33" s="201"/>
      <c r="CL33" s="201"/>
      <c r="CM33" s="201"/>
      <c r="CN33" s="201"/>
      <c r="CO33" s="201"/>
      <c r="CP33" s="201"/>
      <c r="CQ33" s="201"/>
      <c r="CR33" s="201"/>
      <c r="CS33" s="201"/>
      <c r="CT33" s="201"/>
      <c r="CU33" s="201"/>
      <c r="CV33" s="201"/>
      <c r="CW33" s="201"/>
      <c r="CX33" s="201"/>
      <c r="CY33" s="201"/>
      <c r="CZ33" s="201"/>
      <c r="DA33" s="201"/>
      <c r="DB33" s="201"/>
      <c r="DC33" s="201"/>
      <c r="DD33" s="201"/>
      <c r="DE33" s="201"/>
      <c r="DF33" s="202"/>
      <c r="DG33" s="203"/>
      <c r="DH33" s="204"/>
      <c r="DI33" s="204"/>
      <c r="DJ33" s="204"/>
      <c r="DK33" s="204"/>
      <c r="DL33" s="204"/>
      <c r="DM33" s="204"/>
      <c r="DN33" s="205"/>
      <c r="DO33" s="203"/>
      <c r="DP33" s="204"/>
      <c r="DQ33" s="204"/>
      <c r="DR33" s="204"/>
      <c r="DS33" s="204"/>
      <c r="DT33" s="204"/>
      <c r="DU33" s="204"/>
      <c r="DV33" s="204"/>
      <c r="DW33" s="205"/>
      <c r="DX33" s="206"/>
      <c r="DY33" s="207"/>
      <c r="DZ33" s="207"/>
      <c r="EA33" s="207"/>
      <c r="EB33" s="207"/>
      <c r="EC33" s="207"/>
      <c r="ED33" s="207"/>
      <c r="EE33" s="208"/>
      <c r="EF33" s="206"/>
      <c r="EG33" s="207"/>
      <c r="EH33" s="207"/>
      <c r="EI33" s="207"/>
      <c r="EJ33" s="207"/>
      <c r="EK33" s="207"/>
      <c r="EL33" s="207"/>
      <c r="EM33" s="208"/>
      <c r="EN33" s="206"/>
      <c r="EO33" s="207"/>
      <c r="EP33" s="207"/>
      <c r="EQ33" s="207"/>
      <c r="ER33" s="207"/>
      <c r="ES33" s="207"/>
      <c r="ET33" s="207"/>
      <c r="EU33" s="208"/>
      <c r="EV33" s="177"/>
      <c r="EW33" s="178"/>
      <c r="EX33" s="178"/>
      <c r="EY33" s="178"/>
      <c r="EZ33" s="178"/>
      <c r="FA33" s="178"/>
      <c r="FB33" s="178"/>
      <c r="FC33" s="178"/>
      <c r="FD33" s="178"/>
      <c r="FE33" s="178"/>
      <c r="FF33" s="178"/>
      <c r="FG33" s="178"/>
      <c r="FH33" s="178"/>
      <c r="FI33" s="178"/>
      <c r="FJ33" s="178"/>
      <c r="FK33" s="179"/>
    </row>
    <row r="34" spans="1:167" s="6" customFormat="1" ht="25.5" customHeight="1" x14ac:dyDescent="0.2">
      <c r="A34" s="188" t="s">
        <v>22</v>
      </c>
      <c r="B34" s="189"/>
      <c r="C34" s="189"/>
      <c r="D34" s="189"/>
      <c r="E34" s="189"/>
      <c r="F34" s="190"/>
      <c r="G34" s="188" t="s">
        <v>135</v>
      </c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90"/>
      <c r="X34" s="215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7"/>
      <c r="AN34" s="188" t="s">
        <v>127</v>
      </c>
      <c r="AO34" s="189"/>
      <c r="AP34" s="189"/>
      <c r="AQ34" s="189"/>
      <c r="AR34" s="189"/>
      <c r="AS34" s="189"/>
      <c r="AT34" s="190"/>
      <c r="AU34" s="188"/>
      <c r="AV34" s="189"/>
      <c r="AW34" s="189"/>
      <c r="AX34" s="189"/>
      <c r="AY34" s="189"/>
      <c r="AZ34" s="189"/>
      <c r="BA34" s="190"/>
      <c r="BB34" s="188" t="s">
        <v>128</v>
      </c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90"/>
      <c r="BS34" s="188" t="s">
        <v>153</v>
      </c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90"/>
      <c r="CG34" s="200" t="s">
        <v>62</v>
      </c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202"/>
      <c r="DG34" s="203"/>
      <c r="DH34" s="204"/>
      <c r="DI34" s="204"/>
      <c r="DJ34" s="204"/>
      <c r="DK34" s="204"/>
      <c r="DL34" s="204"/>
      <c r="DM34" s="204"/>
      <c r="DN34" s="205"/>
      <c r="DO34" s="203"/>
      <c r="DP34" s="204"/>
      <c r="DQ34" s="204"/>
      <c r="DR34" s="204"/>
      <c r="DS34" s="204"/>
      <c r="DT34" s="204"/>
      <c r="DU34" s="204"/>
      <c r="DV34" s="204"/>
      <c r="DW34" s="205"/>
      <c r="DX34" s="206"/>
      <c r="DY34" s="207"/>
      <c r="DZ34" s="207"/>
      <c r="EA34" s="207"/>
      <c r="EB34" s="207"/>
      <c r="EC34" s="207"/>
      <c r="ED34" s="207"/>
      <c r="EE34" s="208"/>
      <c r="EF34" s="206"/>
      <c r="EG34" s="207"/>
      <c r="EH34" s="207"/>
      <c r="EI34" s="207"/>
      <c r="EJ34" s="207"/>
      <c r="EK34" s="207"/>
      <c r="EL34" s="207"/>
      <c r="EM34" s="208"/>
      <c r="EN34" s="206"/>
      <c r="EO34" s="207"/>
      <c r="EP34" s="207"/>
      <c r="EQ34" s="207"/>
      <c r="ER34" s="207"/>
      <c r="ES34" s="207"/>
      <c r="ET34" s="207"/>
      <c r="EU34" s="208"/>
      <c r="EV34" s="171" t="s">
        <v>160</v>
      </c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3"/>
    </row>
    <row r="35" spans="1:167" s="6" customFormat="1" ht="25.5" customHeight="1" x14ac:dyDescent="0.2">
      <c r="A35" s="191"/>
      <c r="B35" s="192"/>
      <c r="C35" s="192"/>
      <c r="D35" s="192"/>
      <c r="E35" s="192"/>
      <c r="F35" s="193"/>
      <c r="G35" s="191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3"/>
      <c r="X35" s="218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20"/>
      <c r="AN35" s="191"/>
      <c r="AO35" s="192"/>
      <c r="AP35" s="192"/>
      <c r="AQ35" s="192"/>
      <c r="AR35" s="192"/>
      <c r="AS35" s="192"/>
      <c r="AT35" s="193"/>
      <c r="AU35" s="191"/>
      <c r="AV35" s="192"/>
      <c r="AW35" s="192"/>
      <c r="AX35" s="192"/>
      <c r="AY35" s="192"/>
      <c r="AZ35" s="192"/>
      <c r="BA35" s="193"/>
      <c r="BB35" s="191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3"/>
      <c r="BS35" s="191"/>
      <c r="BT35" s="192"/>
      <c r="BU35" s="192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3"/>
      <c r="CG35" s="200" t="s">
        <v>78</v>
      </c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201"/>
      <c r="CS35" s="201"/>
      <c r="CT35" s="201"/>
      <c r="CU35" s="201"/>
      <c r="CV35" s="201"/>
      <c r="CW35" s="201"/>
      <c r="CX35" s="201"/>
      <c r="CY35" s="201"/>
      <c r="CZ35" s="201"/>
      <c r="DA35" s="201"/>
      <c r="DB35" s="201"/>
      <c r="DC35" s="201"/>
      <c r="DD35" s="201"/>
      <c r="DE35" s="201"/>
      <c r="DF35" s="202"/>
      <c r="DG35" s="203"/>
      <c r="DH35" s="204"/>
      <c r="DI35" s="204"/>
      <c r="DJ35" s="204"/>
      <c r="DK35" s="204"/>
      <c r="DL35" s="204"/>
      <c r="DM35" s="204"/>
      <c r="DN35" s="205"/>
      <c r="DO35" s="203"/>
      <c r="DP35" s="204"/>
      <c r="DQ35" s="204"/>
      <c r="DR35" s="204"/>
      <c r="DS35" s="204"/>
      <c r="DT35" s="204"/>
      <c r="DU35" s="204"/>
      <c r="DV35" s="204"/>
      <c r="DW35" s="205"/>
      <c r="DX35" s="209"/>
      <c r="DY35" s="210"/>
      <c r="DZ35" s="210"/>
      <c r="EA35" s="210"/>
      <c r="EB35" s="210"/>
      <c r="EC35" s="210"/>
      <c r="ED35" s="210"/>
      <c r="EE35" s="211"/>
      <c r="EF35" s="209"/>
      <c r="EG35" s="210"/>
      <c r="EH35" s="210"/>
      <c r="EI35" s="210"/>
      <c r="EJ35" s="210"/>
      <c r="EK35" s="210"/>
      <c r="EL35" s="210"/>
      <c r="EM35" s="211"/>
      <c r="EN35" s="209"/>
      <c r="EO35" s="210"/>
      <c r="EP35" s="210"/>
      <c r="EQ35" s="210"/>
      <c r="ER35" s="210"/>
      <c r="ES35" s="210"/>
      <c r="ET35" s="210"/>
      <c r="EU35" s="211"/>
      <c r="EV35" s="174"/>
      <c r="EW35" s="175"/>
      <c r="EX35" s="175"/>
      <c r="EY35" s="175"/>
      <c r="EZ35" s="175"/>
      <c r="FA35" s="175"/>
      <c r="FB35" s="175"/>
      <c r="FC35" s="175"/>
      <c r="FD35" s="175"/>
      <c r="FE35" s="175"/>
      <c r="FF35" s="175"/>
      <c r="FG35" s="175"/>
      <c r="FH35" s="175"/>
      <c r="FI35" s="175"/>
      <c r="FJ35" s="175"/>
      <c r="FK35" s="176"/>
    </row>
    <row r="36" spans="1:167" s="6" customFormat="1" ht="25.5" customHeight="1" x14ac:dyDescent="0.2">
      <c r="A36" s="191"/>
      <c r="B36" s="192"/>
      <c r="C36" s="192"/>
      <c r="D36" s="192"/>
      <c r="E36" s="192"/>
      <c r="F36" s="193"/>
      <c r="G36" s="191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3"/>
      <c r="X36" s="218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20"/>
      <c r="AN36" s="191"/>
      <c r="AO36" s="192"/>
      <c r="AP36" s="192"/>
      <c r="AQ36" s="192"/>
      <c r="AR36" s="192"/>
      <c r="AS36" s="192"/>
      <c r="AT36" s="193"/>
      <c r="AU36" s="191"/>
      <c r="AV36" s="192"/>
      <c r="AW36" s="192"/>
      <c r="AX36" s="192"/>
      <c r="AY36" s="192"/>
      <c r="AZ36" s="192"/>
      <c r="BA36" s="193"/>
      <c r="BB36" s="191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3"/>
      <c r="BS36" s="191"/>
      <c r="BT36" s="192"/>
      <c r="BU36" s="192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3"/>
      <c r="CG36" s="200" t="s">
        <v>63</v>
      </c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1"/>
      <c r="CX36" s="201"/>
      <c r="CY36" s="201"/>
      <c r="CZ36" s="201"/>
      <c r="DA36" s="201"/>
      <c r="DB36" s="201"/>
      <c r="DC36" s="201"/>
      <c r="DD36" s="201"/>
      <c r="DE36" s="201"/>
      <c r="DF36" s="202"/>
      <c r="DG36" s="212" t="s">
        <v>115</v>
      </c>
      <c r="DH36" s="213"/>
      <c r="DI36" s="213"/>
      <c r="DJ36" s="213"/>
      <c r="DK36" s="213"/>
      <c r="DL36" s="213"/>
      <c r="DM36" s="213"/>
      <c r="DN36" s="214"/>
      <c r="DO36" s="212" t="s">
        <v>105</v>
      </c>
      <c r="DP36" s="213"/>
      <c r="DQ36" s="213"/>
      <c r="DR36" s="213"/>
      <c r="DS36" s="213"/>
      <c r="DT36" s="213"/>
      <c r="DU36" s="213"/>
      <c r="DV36" s="213"/>
      <c r="DW36" s="214"/>
      <c r="DX36" s="79">
        <v>100405.5</v>
      </c>
      <c r="DY36" s="80"/>
      <c r="DZ36" s="80"/>
      <c r="EA36" s="80"/>
      <c r="EB36" s="80"/>
      <c r="EC36" s="80"/>
      <c r="ED36" s="80"/>
      <c r="EE36" s="81"/>
      <c r="EF36" s="79">
        <v>87732.2</v>
      </c>
      <c r="EG36" s="80"/>
      <c r="EH36" s="80"/>
      <c r="EI36" s="80"/>
      <c r="EJ36" s="80"/>
      <c r="EK36" s="80"/>
      <c r="EL36" s="80"/>
      <c r="EM36" s="81"/>
      <c r="EN36" s="224">
        <f>EF36/DX36*100</f>
        <v>87.377882685709437</v>
      </c>
      <c r="EO36" s="225"/>
      <c r="EP36" s="225"/>
      <c r="EQ36" s="225"/>
      <c r="ER36" s="225"/>
      <c r="ES36" s="225"/>
      <c r="ET36" s="225"/>
      <c r="EU36" s="226"/>
      <c r="EV36" s="174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5"/>
      <c r="FI36" s="175"/>
      <c r="FJ36" s="175"/>
      <c r="FK36" s="176"/>
    </row>
    <row r="37" spans="1:167" s="6" customFormat="1" ht="33.75" customHeight="1" x14ac:dyDescent="0.2">
      <c r="A37" s="194"/>
      <c r="B37" s="195"/>
      <c r="C37" s="195"/>
      <c r="D37" s="195"/>
      <c r="E37" s="195"/>
      <c r="F37" s="196"/>
      <c r="G37" s="194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6"/>
      <c r="X37" s="221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3"/>
      <c r="AN37" s="194"/>
      <c r="AO37" s="195"/>
      <c r="AP37" s="195"/>
      <c r="AQ37" s="195"/>
      <c r="AR37" s="195"/>
      <c r="AS37" s="195"/>
      <c r="AT37" s="196"/>
      <c r="AU37" s="194"/>
      <c r="AV37" s="195"/>
      <c r="AW37" s="195"/>
      <c r="AX37" s="195"/>
      <c r="AY37" s="195"/>
      <c r="AZ37" s="195"/>
      <c r="BA37" s="196"/>
      <c r="BB37" s="194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6"/>
      <c r="BS37" s="194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6"/>
      <c r="CG37" s="200" t="s">
        <v>79</v>
      </c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201"/>
      <c r="DE37" s="201"/>
      <c r="DF37" s="202"/>
      <c r="DG37" s="203"/>
      <c r="DH37" s="204"/>
      <c r="DI37" s="204"/>
      <c r="DJ37" s="204"/>
      <c r="DK37" s="204"/>
      <c r="DL37" s="204"/>
      <c r="DM37" s="204"/>
      <c r="DN37" s="205"/>
      <c r="DO37" s="203"/>
      <c r="DP37" s="204"/>
      <c r="DQ37" s="204"/>
      <c r="DR37" s="204"/>
      <c r="DS37" s="204"/>
      <c r="DT37" s="204"/>
      <c r="DU37" s="204"/>
      <c r="DV37" s="204"/>
      <c r="DW37" s="205"/>
      <c r="DX37" s="206"/>
      <c r="DY37" s="207"/>
      <c r="DZ37" s="207"/>
      <c r="EA37" s="207"/>
      <c r="EB37" s="207"/>
      <c r="EC37" s="207"/>
      <c r="ED37" s="207"/>
      <c r="EE37" s="208"/>
      <c r="EF37" s="206"/>
      <c r="EG37" s="207"/>
      <c r="EH37" s="207"/>
      <c r="EI37" s="207"/>
      <c r="EJ37" s="207"/>
      <c r="EK37" s="207"/>
      <c r="EL37" s="207"/>
      <c r="EM37" s="208"/>
      <c r="EN37" s="206"/>
      <c r="EO37" s="207"/>
      <c r="EP37" s="207"/>
      <c r="EQ37" s="207"/>
      <c r="ER37" s="207"/>
      <c r="ES37" s="207"/>
      <c r="ET37" s="207"/>
      <c r="EU37" s="208"/>
      <c r="EV37" s="177"/>
      <c r="EW37" s="178"/>
      <c r="EX37" s="178"/>
      <c r="EY37" s="178"/>
      <c r="EZ37" s="178"/>
      <c r="FA37" s="178"/>
      <c r="FB37" s="178"/>
      <c r="FC37" s="178"/>
      <c r="FD37" s="178"/>
      <c r="FE37" s="178"/>
      <c r="FF37" s="178"/>
      <c r="FG37" s="178"/>
      <c r="FH37" s="178"/>
      <c r="FI37" s="178"/>
      <c r="FJ37" s="178"/>
      <c r="FK37" s="179"/>
    </row>
    <row r="38" spans="1:167" s="6" customFormat="1" ht="25.5" customHeight="1" x14ac:dyDescent="0.2">
      <c r="A38" s="188" t="s">
        <v>23</v>
      </c>
      <c r="B38" s="189"/>
      <c r="C38" s="189"/>
      <c r="D38" s="189"/>
      <c r="E38" s="189"/>
      <c r="F38" s="190"/>
      <c r="G38" s="188" t="s">
        <v>136</v>
      </c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90"/>
      <c r="X38" s="215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7"/>
      <c r="AN38" s="188" t="s">
        <v>127</v>
      </c>
      <c r="AO38" s="189"/>
      <c r="AP38" s="189"/>
      <c r="AQ38" s="189"/>
      <c r="AR38" s="189"/>
      <c r="AS38" s="189"/>
      <c r="AT38" s="190"/>
      <c r="AU38" s="188"/>
      <c r="AV38" s="189"/>
      <c r="AW38" s="189"/>
      <c r="AX38" s="189"/>
      <c r="AY38" s="189"/>
      <c r="AZ38" s="189"/>
      <c r="BA38" s="190"/>
      <c r="BB38" s="188" t="s">
        <v>128</v>
      </c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90"/>
      <c r="BS38" s="188" t="s">
        <v>153</v>
      </c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90"/>
      <c r="CG38" s="200" t="s">
        <v>62</v>
      </c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2"/>
      <c r="DG38" s="203"/>
      <c r="DH38" s="204"/>
      <c r="DI38" s="204"/>
      <c r="DJ38" s="204"/>
      <c r="DK38" s="204"/>
      <c r="DL38" s="204"/>
      <c r="DM38" s="204"/>
      <c r="DN38" s="205"/>
      <c r="DO38" s="203"/>
      <c r="DP38" s="204"/>
      <c r="DQ38" s="204"/>
      <c r="DR38" s="204"/>
      <c r="DS38" s="204"/>
      <c r="DT38" s="204"/>
      <c r="DU38" s="204"/>
      <c r="DV38" s="204"/>
      <c r="DW38" s="205"/>
      <c r="DX38" s="206"/>
      <c r="DY38" s="207"/>
      <c r="DZ38" s="207"/>
      <c r="EA38" s="207"/>
      <c r="EB38" s="207"/>
      <c r="EC38" s="207"/>
      <c r="ED38" s="207"/>
      <c r="EE38" s="208"/>
      <c r="EF38" s="206"/>
      <c r="EG38" s="207"/>
      <c r="EH38" s="207"/>
      <c r="EI38" s="207"/>
      <c r="EJ38" s="207"/>
      <c r="EK38" s="207"/>
      <c r="EL38" s="207"/>
      <c r="EM38" s="208"/>
      <c r="EN38" s="206"/>
      <c r="EO38" s="207"/>
      <c r="EP38" s="207"/>
      <c r="EQ38" s="207"/>
      <c r="ER38" s="207"/>
      <c r="ES38" s="207"/>
      <c r="ET38" s="207"/>
      <c r="EU38" s="208"/>
      <c r="EV38" s="171" t="s">
        <v>161</v>
      </c>
      <c r="EW38" s="172"/>
      <c r="EX38" s="172"/>
      <c r="EY38" s="172"/>
      <c r="EZ38" s="172"/>
      <c r="FA38" s="172"/>
      <c r="FB38" s="172"/>
      <c r="FC38" s="172"/>
      <c r="FD38" s="172"/>
      <c r="FE38" s="172"/>
      <c r="FF38" s="172"/>
      <c r="FG38" s="172"/>
      <c r="FH38" s="172"/>
      <c r="FI38" s="172"/>
      <c r="FJ38" s="172"/>
      <c r="FK38" s="173"/>
    </row>
    <row r="39" spans="1:167" s="6" customFormat="1" ht="25.5" customHeight="1" x14ac:dyDescent="0.2">
      <c r="A39" s="191"/>
      <c r="B39" s="192"/>
      <c r="C39" s="192"/>
      <c r="D39" s="192"/>
      <c r="E39" s="192"/>
      <c r="F39" s="193"/>
      <c r="G39" s="191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3"/>
      <c r="X39" s="218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20"/>
      <c r="AN39" s="191"/>
      <c r="AO39" s="192"/>
      <c r="AP39" s="192"/>
      <c r="AQ39" s="192"/>
      <c r="AR39" s="192"/>
      <c r="AS39" s="192"/>
      <c r="AT39" s="193"/>
      <c r="AU39" s="191"/>
      <c r="AV39" s="192"/>
      <c r="AW39" s="192"/>
      <c r="AX39" s="192"/>
      <c r="AY39" s="192"/>
      <c r="AZ39" s="192"/>
      <c r="BA39" s="193"/>
      <c r="BB39" s="191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3"/>
      <c r="BS39" s="191"/>
      <c r="BT39" s="192"/>
      <c r="BU39" s="192"/>
      <c r="BV39" s="192"/>
      <c r="BW39" s="192"/>
      <c r="BX39" s="192"/>
      <c r="BY39" s="192"/>
      <c r="BZ39" s="192"/>
      <c r="CA39" s="192"/>
      <c r="CB39" s="192"/>
      <c r="CC39" s="192"/>
      <c r="CD39" s="192"/>
      <c r="CE39" s="192"/>
      <c r="CF39" s="193"/>
      <c r="CG39" s="200" t="s">
        <v>78</v>
      </c>
      <c r="CH39" s="201"/>
      <c r="CI39" s="201"/>
      <c r="CJ39" s="201"/>
      <c r="CK39" s="201"/>
      <c r="CL39" s="201"/>
      <c r="CM39" s="201"/>
      <c r="CN39" s="201"/>
      <c r="CO39" s="201"/>
      <c r="CP39" s="201"/>
      <c r="CQ39" s="201"/>
      <c r="CR39" s="201"/>
      <c r="CS39" s="201"/>
      <c r="CT39" s="201"/>
      <c r="CU39" s="201"/>
      <c r="CV39" s="201"/>
      <c r="CW39" s="201"/>
      <c r="CX39" s="201"/>
      <c r="CY39" s="201"/>
      <c r="CZ39" s="201"/>
      <c r="DA39" s="201"/>
      <c r="DB39" s="201"/>
      <c r="DC39" s="201"/>
      <c r="DD39" s="201"/>
      <c r="DE39" s="201"/>
      <c r="DF39" s="202"/>
      <c r="DG39" s="203"/>
      <c r="DH39" s="204"/>
      <c r="DI39" s="204"/>
      <c r="DJ39" s="204"/>
      <c r="DK39" s="204"/>
      <c r="DL39" s="204"/>
      <c r="DM39" s="204"/>
      <c r="DN39" s="205"/>
      <c r="DO39" s="203"/>
      <c r="DP39" s="204"/>
      <c r="DQ39" s="204"/>
      <c r="DR39" s="204"/>
      <c r="DS39" s="204"/>
      <c r="DT39" s="204"/>
      <c r="DU39" s="204"/>
      <c r="DV39" s="204"/>
      <c r="DW39" s="205"/>
      <c r="DX39" s="209"/>
      <c r="DY39" s="210"/>
      <c r="DZ39" s="210"/>
      <c r="EA39" s="210"/>
      <c r="EB39" s="210"/>
      <c r="EC39" s="210"/>
      <c r="ED39" s="210"/>
      <c r="EE39" s="211"/>
      <c r="EF39" s="209"/>
      <c r="EG39" s="210"/>
      <c r="EH39" s="210"/>
      <c r="EI39" s="210"/>
      <c r="EJ39" s="210"/>
      <c r="EK39" s="210"/>
      <c r="EL39" s="210"/>
      <c r="EM39" s="211"/>
      <c r="EN39" s="209"/>
      <c r="EO39" s="210"/>
      <c r="EP39" s="210"/>
      <c r="EQ39" s="210"/>
      <c r="ER39" s="210"/>
      <c r="ES39" s="210"/>
      <c r="ET39" s="210"/>
      <c r="EU39" s="211"/>
      <c r="EV39" s="174"/>
      <c r="EW39" s="175"/>
      <c r="EX39" s="175"/>
      <c r="EY39" s="175"/>
      <c r="EZ39" s="175"/>
      <c r="FA39" s="175"/>
      <c r="FB39" s="175"/>
      <c r="FC39" s="175"/>
      <c r="FD39" s="175"/>
      <c r="FE39" s="175"/>
      <c r="FF39" s="175"/>
      <c r="FG39" s="175"/>
      <c r="FH39" s="175"/>
      <c r="FI39" s="175"/>
      <c r="FJ39" s="175"/>
      <c r="FK39" s="176"/>
    </row>
    <row r="40" spans="1:167" s="6" customFormat="1" ht="25.5" customHeight="1" x14ac:dyDescent="0.2">
      <c r="A40" s="191"/>
      <c r="B40" s="192"/>
      <c r="C40" s="192"/>
      <c r="D40" s="192"/>
      <c r="E40" s="192"/>
      <c r="F40" s="193"/>
      <c r="G40" s="191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3"/>
      <c r="X40" s="218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20"/>
      <c r="AN40" s="191"/>
      <c r="AO40" s="192"/>
      <c r="AP40" s="192"/>
      <c r="AQ40" s="192"/>
      <c r="AR40" s="192"/>
      <c r="AS40" s="192"/>
      <c r="AT40" s="193"/>
      <c r="AU40" s="191"/>
      <c r="AV40" s="192"/>
      <c r="AW40" s="192"/>
      <c r="AX40" s="192"/>
      <c r="AY40" s="192"/>
      <c r="AZ40" s="192"/>
      <c r="BA40" s="193"/>
      <c r="BB40" s="191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3"/>
      <c r="BS40" s="191"/>
      <c r="BT40" s="192"/>
      <c r="BU40" s="192"/>
      <c r="BV40" s="192"/>
      <c r="BW40" s="192"/>
      <c r="BX40" s="192"/>
      <c r="BY40" s="192"/>
      <c r="BZ40" s="192"/>
      <c r="CA40" s="192"/>
      <c r="CB40" s="192"/>
      <c r="CC40" s="192"/>
      <c r="CD40" s="192"/>
      <c r="CE40" s="192"/>
      <c r="CF40" s="193"/>
      <c r="CG40" s="200" t="s">
        <v>63</v>
      </c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2"/>
      <c r="DG40" s="212" t="s">
        <v>115</v>
      </c>
      <c r="DH40" s="213"/>
      <c r="DI40" s="213"/>
      <c r="DJ40" s="213"/>
      <c r="DK40" s="213"/>
      <c r="DL40" s="213"/>
      <c r="DM40" s="213"/>
      <c r="DN40" s="214"/>
      <c r="DO40" s="212" t="s">
        <v>105</v>
      </c>
      <c r="DP40" s="213"/>
      <c r="DQ40" s="213"/>
      <c r="DR40" s="213"/>
      <c r="DS40" s="213"/>
      <c r="DT40" s="213"/>
      <c r="DU40" s="213"/>
      <c r="DV40" s="213"/>
      <c r="DW40" s="214"/>
      <c r="DX40" s="79">
        <v>25231.200000000001</v>
      </c>
      <c r="DY40" s="80"/>
      <c r="DZ40" s="80"/>
      <c r="EA40" s="80"/>
      <c r="EB40" s="80"/>
      <c r="EC40" s="80"/>
      <c r="ED40" s="80"/>
      <c r="EE40" s="81"/>
      <c r="EF40" s="79">
        <v>22795.8</v>
      </c>
      <c r="EG40" s="80"/>
      <c r="EH40" s="80"/>
      <c r="EI40" s="80"/>
      <c r="EJ40" s="80"/>
      <c r="EK40" s="80"/>
      <c r="EL40" s="80"/>
      <c r="EM40" s="81"/>
      <c r="EN40" s="224">
        <f>EF40/DX40*100</f>
        <v>90.347664795966892</v>
      </c>
      <c r="EO40" s="225"/>
      <c r="EP40" s="225"/>
      <c r="EQ40" s="225"/>
      <c r="ER40" s="225"/>
      <c r="ES40" s="225"/>
      <c r="ET40" s="225"/>
      <c r="EU40" s="226"/>
      <c r="EV40" s="174"/>
      <c r="EW40" s="175"/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6"/>
    </row>
    <row r="41" spans="1:167" s="6" customFormat="1" ht="25.5" customHeight="1" x14ac:dyDescent="0.2">
      <c r="A41" s="194"/>
      <c r="B41" s="195"/>
      <c r="C41" s="195"/>
      <c r="D41" s="195"/>
      <c r="E41" s="195"/>
      <c r="F41" s="196"/>
      <c r="G41" s="194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6"/>
      <c r="X41" s="221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3"/>
      <c r="AN41" s="194"/>
      <c r="AO41" s="195"/>
      <c r="AP41" s="195"/>
      <c r="AQ41" s="195"/>
      <c r="AR41" s="195"/>
      <c r="AS41" s="195"/>
      <c r="AT41" s="196"/>
      <c r="AU41" s="194"/>
      <c r="AV41" s="195"/>
      <c r="AW41" s="195"/>
      <c r="AX41" s="195"/>
      <c r="AY41" s="195"/>
      <c r="AZ41" s="195"/>
      <c r="BA41" s="196"/>
      <c r="BB41" s="194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6"/>
      <c r="BS41" s="194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6"/>
      <c r="CG41" s="200" t="s">
        <v>79</v>
      </c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1"/>
      <c r="CV41" s="201"/>
      <c r="CW41" s="201"/>
      <c r="CX41" s="201"/>
      <c r="CY41" s="201"/>
      <c r="CZ41" s="201"/>
      <c r="DA41" s="201"/>
      <c r="DB41" s="201"/>
      <c r="DC41" s="201"/>
      <c r="DD41" s="201"/>
      <c r="DE41" s="201"/>
      <c r="DF41" s="202"/>
      <c r="DG41" s="203"/>
      <c r="DH41" s="204"/>
      <c r="DI41" s="204"/>
      <c r="DJ41" s="204"/>
      <c r="DK41" s="204"/>
      <c r="DL41" s="204"/>
      <c r="DM41" s="204"/>
      <c r="DN41" s="205"/>
      <c r="DO41" s="203"/>
      <c r="DP41" s="204"/>
      <c r="DQ41" s="204"/>
      <c r="DR41" s="204"/>
      <c r="DS41" s="204"/>
      <c r="DT41" s="204"/>
      <c r="DU41" s="204"/>
      <c r="DV41" s="204"/>
      <c r="DW41" s="205"/>
      <c r="DX41" s="206"/>
      <c r="DY41" s="207"/>
      <c r="DZ41" s="207"/>
      <c r="EA41" s="207"/>
      <c r="EB41" s="207"/>
      <c r="EC41" s="207"/>
      <c r="ED41" s="207"/>
      <c r="EE41" s="208"/>
      <c r="EF41" s="206"/>
      <c r="EG41" s="207"/>
      <c r="EH41" s="207"/>
      <c r="EI41" s="207"/>
      <c r="EJ41" s="207"/>
      <c r="EK41" s="207"/>
      <c r="EL41" s="207"/>
      <c r="EM41" s="208"/>
      <c r="EN41" s="206"/>
      <c r="EO41" s="207"/>
      <c r="EP41" s="207"/>
      <c r="EQ41" s="207"/>
      <c r="ER41" s="207"/>
      <c r="ES41" s="207"/>
      <c r="ET41" s="207"/>
      <c r="EU41" s="208"/>
      <c r="EV41" s="177"/>
      <c r="EW41" s="178"/>
      <c r="EX41" s="178"/>
      <c r="EY41" s="178"/>
      <c r="EZ41" s="178"/>
      <c r="FA41" s="178"/>
      <c r="FB41" s="178"/>
      <c r="FC41" s="178"/>
      <c r="FD41" s="178"/>
      <c r="FE41" s="178"/>
      <c r="FF41" s="178"/>
      <c r="FG41" s="178"/>
      <c r="FH41" s="178"/>
      <c r="FI41" s="178"/>
      <c r="FJ41" s="178"/>
      <c r="FK41" s="179"/>
    </row>
    <row r="42" spans="1:167" s="6" customFormat="1" ht="90" customHeight="1" x14ac:dyDescent="0.2">
      <c r="A42" s="188" t="s">
        <v>32</v>
      </c>
      <c r="B42" s="189"/>
      <c r="C42" s="189"/>
      <c r="D42" s="189"/>
      <c r="E42" s="189"/>
      <c r="F42" s="190"/>
      <c r="G42" s="188" t="s">
        <v>137</v>
      </c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90"/>
      <c r="X42" s="215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7"/>
      <c r="AN42" s="188" t="s">
        <v>127</v>
      </c>
      <c r="AO42" s="189"/>
      <c r="AP42" s="189"/>
      <c r="AQ42" s="189"/>
      <c r="AR42" s="189"/>
      <c r="AS42" s="189"/>
      <c r="AT42" s="190"/>
      <c r="AU42" s="188"/>
      <c r="AV42" s="189"/>
      <c r="AW42" s="189"/>
      <c r="AX42" s="189"/>
      <c r="AY42" s="189"/>
      <c r="AZ42" s="189"/>
      <c r="BA42" s="190"/>
      <c r="BB42" s="188" t="s">
        <v>128</v>
      </c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90"/>
      <c r="BS42" s="188" t="s">
        <v>153</v>
      </c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90"/>
      <c r="CG42" s="200" t="s">
        <v>62</v>
      </c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2"/>
      <c r="DG42" s="203"/>
      <c r="DH42" s="204"/>
      <c r="DI42" s="204"/>
      <c r="DJ42" s="204"/>
      <c r="DK42" s="204"/>
      <c r="DL42" s="204"/>
      <c r="DM42" s="204"/>
      <c r="DN42" s="205"/>
      <c r="DO42" s="203"/>
      <c r="DP42" s="204"/>
      <c r="DQ42" s="204"/>
      <c r="DR42" s="204"/>
      <c r="DS42" s="204"/>
      <c r="DT42" s="204"/>
      <c r="DU42" s="204"/>
      <c r="DV42" s="204"/>
      <c r="DW42" s="205"/>
      <c r="DX42" s="206"/>
      <c r="DY42" s="207"/>
      <c r="DZ42" s="207"/>
      <c r="EA42" s="207"/>
      <c r="EB42" s="207"/>
      <c r="EC42" s="207"/>
      <c r="ED42" s="207"/>
      <c r="EE42" s="208"/>
      <c r="EF42" s="206"/>
      <c r="EG42" s="207"/>
      <c r="EH42" s="207"/>
      <c r="EI42" s="207"/>
      <c r="EJ42" s="207"/>
      <c r="EK42" s="207"/>
      <c r="EL42" s="207"/>
      <c r="EM42" s="208"/>
      <c r="EN42" s="206"/>
      <c r="EO42" s="207"/>
      <c r="EP42" s="207"/>
      <c r="EQ42" s="207"/>
      <c r="ER42" s="207"/>
      <c r="ES42" s="207"/>
      <c r="ET42" s="207"/>
      <c r="EU42" s="208"/>
      <c r="EV42" s="162" t="s">
        <v>162</v>
      </c>
      <c r="EW42" s="163"/>
      <c r="EX42" s="163"/>
      <c r="EY42" s="163"/>
      <c r="EZ42" s="163"/>
      <c r="FA42" s="163"/>
      <c r="FB42" s="163"/>
      <c r="FC42" s="163"/>
      <c r="FD42" s="163"/>
      <c r="FE42" s="163"/>
      <c r="FF42" s="163"/>
      <c r="FG42" s="163"/>
      <c r="FH42" s="163"/>
      <c r="FI42" s="163"/>
      <c r="FJ42" s="163"/>
      <c r="FK42" s="164"/>
    </row>
    <row r="43" spans="1:167" s="6" customFormat="1" ht="118.5" customHeight="1" x14ac:dyDescent="0.2">
      <c r="A43" s="191"/>
      <c r="B43" s="192"/>
      <c r="C43" s="192"/>
      <c r="D43" s="192"/>
      <c r="E43" s="192"/>
      <c r="F43" s="193"/>
      <c r="G43" s="191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3"/>
      <c r="X43" s="218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20"/>
      <c r="AN43" s="191"/>
      <c r="AO43" s="192"/>
      <c r="AP43" s="192"/>
      <c r="AQ43" s="192"/>
      <c r="AR43" s="192"/>
      <c r="AS43" s="192"/>
      <c r="AT43" s="193"/>
      <c r="AU43" s="191"/>
      <c r="AV43" s="192"/>
      <c r="AW43" s="192"/>
      <c r="AX43" s="192"/>
      <c r="AY43" s="192"/>
      <c r="AZ43" s="192"/>
      <c r="BA43" s="193"/>
      <c r="BB43" s="191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3"/>
      <c r="BS43" s="191"/>
      <c r="BT43" s="192"/>
      <c r="BU43" s="192"/>
      <c r="BV43" s="192"/>
      <c r="BW43" s="192"/>
      <c r="BX43" s="192"/>
      <c r="BY43" s="192"/>
      <c r="BZ43" s="192"/>
      <c r="CA43" s="192"/>
      <c r="CB43" s="192"/>
      <c r="CC43" s="192"/>
      <c r="CD43" s="192"/>
      <c r="CE43" s="192"/>
      <c r="CF43" s="193"/>
      <c r="CG43" s="200" t="s">
        <v>78</v>
      </c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1"/>
      <c r="CV43" s="201"/>
      <c r="CW43" s="201"/>
      <c r="CX43" s="201"/>
      <c r="CY43" s="201"/>
      <c r="CZ43" s="201"/>
      <c r="DA43" s="201"/>
      <c r="DB43" s="201"/>
      <c r="DC43" s="201"/>
      <c r="DD43" s="201"/>
      <c r="DE43" s="201"/>
      <c r="DF43" s="202"/>
      <c r="DG43" s="203"/>
      <c r="DH43" s="204"/>
      <c r="DI43" s="204"/>
      <c r="DJ43" s="204"/>
      <c r="DK43" s="204"/>
      <c r="DL43" s="204"/>
      <c r="DM43" s="204"/>
      <c r="DN43" s="205"/>
      <c r="DO43" s="203"/>
      <c r="DP43" s="204"/>
      <c r="DQ43" s="204"/>
      <c r="DR43" s="204"/>
      <c r="DS43" s="204"/>
      <c r="DT43" s="204"/>
      <c r="DU43" s="204"/>
      <c r="DV43" s="204"/>
      <c r="DW43" s="205"/>
      <c r="DX43" s="209"/>
      <c r="DY43" s="210"/>
      <c r="DZ43" s="210"/>
      <c r="EA43" s="210"/>
      <c r="EB43" s="210"/>
      <c r="EC43" s="210"/>
      <c r="ED43" s="210"/>
      <c r="EE43" s="211"/>
      <c r="EF43" s="209"/>
      <c r="EG43" s="210"/>
      <c r="EH43" s="210"/>
      <c r="EI43" s="210"/>
      <c r="EJ43" s="210"/>
      <c r="EK43" s="210"/>
      <c r="EL43" s="210"/>
      <c r="EM43" s="211"/>
      <c r="EN43" s="209"/>
      <c r="EO43" s="210"/>
      <c r="EP43" s="210"/>
      <c r="EQ43" s="210"/>
      <c r="ER43" s="210"/>
      <c r="ES43" s="210"/>
      <c r="ET43" s="210"/>
      <c r="EU43" s="211"/>
      <c r="EV43" s="165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7"/>
    </row>
    <row r="44" spans="1:167" s="6" customFormat="1" ht="86.25" customHeight="1" x14ac:dyDescent="0.2">
      <c r="A44" s="191"/>
      <c r="B44" s="192"/>
      <c r="C44" s="192"/>
      <c r="D44" s="192"/>
      <c r="E44" s="192"/>
      <c r="F44" s="193"/>
      <c r="G44" s="191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3"/>
      <c r="X44" s="218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20"/>
      <c r="AN44" s="191"/>
      <c r="AO44" s="192"/>
      <c r="AP44" s="192"/>
      <c r="AQ44" s="192"/>
      <c r="AR44" s="192"/>
      <c r="AS44" s="192"/>
      <c r="AT44" s="193"/>
      <c r="AU44" s="191"/>
      <c r="AV44" s="192"/>
      <c r="AW44" s="192"/>
      <c r="AX44" s="192"/>
      <c r="AY44" s="192"/>
      <c r="AZ44" s="192"/>
      <c r="BA44" s="193"/>
      <c r="BB44" s="191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3"/>
      <c r="BS44" s="191"/>
      <c r="BT44" s="192"/>
      <c r="BU44" s="192"/>
      <c r="BV44" s="192"/>
      <c r="BW44" s="192"/>
      <c r="BX44" s="192"/>
      <c r="BY44" s="192"/>
      <c r="BZ44" s="192"/>
      <c r="CA44" s="192"/>
      <c r="CB44" s="192"/>
      <c r="CC44" s="192"/>
      <c r="CD44" s="192"/>
      <c r="CE44" s="192"/>
      <c r="CF44" s="193"/>
      <c r="CG44" s="200" t="s">
        <v>63</v>
      </c>
      <c r="CH44" s="201"/>
      <c r="CI44" s="201"/>
      <c r="CJ44" s="201"/>
      <c r="CK44" s="201"/>
      <c r="CL44" s="201"/>
      <c r="CM44" s="201"/>
      <c r="CN44" s="201"/>
      <c r="CO44" s="201"/>
      <c r="CP44" s="201"/>
      <c r="CQ44" s="201"/>
      <c r="CR44" s="201"/>
      <c r="CS44" s="201"/>
      <c r="CT44" s="201"/>
      <c r="CU44" s="201"/>
      <c r="CV44" s="201"/>
      <c r="CW44" s="201"/>
      <c r="CX44" s="201"/>
      <c r="CY44" s="201"/>
      <c r="CZ44" s="201"/>
      <c r="DA44" s="201"/>
      <c r="DB44" s="201"/>
      <c r="DC44" s="201"/>
      <c r="DD44" s="201"/>
      <c r="DE44" s="201"/>
      <c r="DF44" s="202"/>
      <c r="DG44" s="212" t="s">
        <v>103</v>
      </c>
      <c r="DH44" s="213"/>
      <c r="DI44" s="213"/>
      <c r="DJ44" s="213"/>
      <c r="DK44" s="213"/>
      <c r="DL44" s="213"/>
      <c r="DM44" s="213"/>
      <c r="DN44" s="214"/>
      <c r="DO44" s="212" t="s">
        <v>109</v>
      </c>
      <c r="DP44" s="213"/>
      <c r="DQ44" s="213"/>
      <c r="DR44" s="213"/>
      <c r="DS44" s="213"/>
      <c r="DT44" s="213"/>
      <c r="DU44" s="213"/>
      <c r="DV44" s="213"/>
      <c r="DW44" s="214"/>
      <c r="DX44" s="79">
        <v>45992.5</v>
      </c>
      <c r="DY44" s="80"/>
      <c r="DZ44" s="80"/>
      <c r="EA44" s="80"/>
      <c r="EB44" s="80"/>
      <c r="EC44" s="80"/>
      <c r="ED44" s="80"/>
      <c r="EE44" s="81"/>
      <c r="EF44" s="79">
        <v>37048.800000000003</v>
      </c>
      <c r="EG44" s="80"/>
      <c r="EH44" s="80"/>
      <c r="EI44" s="80"/>
      <c r="EJ44" s="80"/>
      <c r="EK44" s="80"/>
      <c r="EL44" s="80"/>
      <c r="EM44" s="81"/>
      <c r="EN44" s="197">
        <f>EF44/DX44*100</f>
        <v>80.5540033701147</v>
      </c>
      <c r="EO44" s="198"/>
      <c r="EP44" s="198"/>
      <c r="EQ44" s="198"/>
      <c r="ER44" s="198"/>
      <c r="ES44" s="198"/>
      <c r="ET44" s="198"/>
      <c r="EU44" s="199"/>
      <c r="EV44" s="165"/>
      <c r="EW44" s="166"/>
      <c r="EX44" s="166"/>
      <c r="EY44" s="166"/>
      <c r="EZ44" s="166"/>
      <c r="FA44" s="166"/>
      <c r="FB44" s="166"/>
      <c r="FC44" s="166"/>
      <c r="FD44" s="166"/>
      <c r="FE44" s="166"/>
      <c r="FF44" s="166"/>
      <c r="FG44" s="166"/>
      <c r="FH44" s="166"/>
      <c r="FI44" s="166"/>
      <c r="FJ44" s="166"/>
      <c r="FK44" s="167"/>
    </row>
    <row r="45" spans="1:167" s="6" customFormat="1" ht="53.25" customHeight="1" x14ac:dyDescent="0.2">
      <c r="A45" s="194"/>
      <c r="B45" s="195"/>
      <c r="C45" s="195"/>
      <c r="D45" s="195"/>
      <c r="E45" s="195"/>
      <c r="F45" s="196"/>
      <c r="G45" s="194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6"/>
      <c r="X45" s="221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3"/>
      <c r="AN45" s="194"/>
      <c r="AO45" s="195"/>
      <c r="AP45" s="195"/>
      <c r="AQ45" s="195"/>
      <c r="AR45" s="195"/>
      <c r="AS45" s="195"/>
      <c r="AT45" s="196"/>
      <c r="AU45" s="194"/>
      <c r="AV45" s="195"/>
      <c r="AW45" s="195"/>
      <c r="AX45" s="195"/>
      <c r="AY45" s="195"/>
      <c r="AZ45" s="195"/>
      <c r="BA45" s="196"/>
      <c r="BB45" s="194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6"/>
      <c r="BS45" s="194"/>
      <c r="BT45" s="195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6"/>
      <c r="CG45" s="200" t="s">
        <v>79</v>
      </c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  <c r="CT45" s="201"/>
      <c r="CU45" s="201"/>
      <c r="CV45" s="201"/>
      <c r="CW45" s="201"/>
      <c r="CX45" s="201"/>
      <c r="CY45" s="201"/>
      <c r="CZ45" s="201"/>
      <c r="DA45" s="201"/>
      <c r="DB45" s="201"/>
      <c r="DC45" s="201"/>
      <c r="DD45" s="201"/>
      <c r="DE45" s="201"/>
      <c r="DF45" s="202"/>
      <c r="DG45" s="203"/>
      <c r="DH45" s="204"/>
      <c r="DI45" s="204"/>
      <c r="DJ45" s="204"/>
      <c r="DK45" s="204"/>
      <c r="DL45" s="204"/>
      <c r="DM45" s="204"/>
      <c r="DN45" s="205"/>
      <c r="DO45" s="203"/>
      <c r="DP45" s="204"/>
      <c r="DQ45" s="204"/>
      <c r="DR45" s="204"/>
      <c r="DS45" s="204"/>
      <c r="DT45" s="204"/>
      <c r="DU45" s="204"/>
      <c r="DV45" s="204"/>
      <c r="DW45" s="205"/>
      <c r="DX45" s="206"/>
      <c r="DY45" s="207"/>
      <c r="DZ45" s="207"/>
      <c r="EA45" s="207"/>
      <c r="EB45" s="207"/>
      <c r="EC45" s="207"/>
      <c r="ED45" s="207"/>
      <c r="EE45" s="208"/>
      <c r="EF45" s="206"/>
      <c r="EG45" s="207"/>
      <c r="EH45" s="207"/>
      <c r="EI45" s="207"/>
      <c r="EJ45" s="207"/>
      <c r="EK45" s="207"/>
      <c r="EL45" s="207"/>
      <c r="EM45" s="208"/>
      <c r="EN45" s="206"/>
      <c r="EO45" s="207"/>
      <c r="EP45" s="207"/>
      <c r="EQ45" s="207"/>
      <c r="ER45" s="207"/>
      <c r="ES45" s="207"/>
      <c r="ET45" s="207"/>
      <c r="EU45" s="208"/>
      <c r="EV45" s="168"/>
      <c r="EW45" s="169"/>
      <c r="EX45" s="169"/>
      <c r="EY45" s="169"/>
      <c r="EZ45" s="169"/>
      <c r="FA45" s="169"/>
      <c r="FB45" s="169"/>
      <c r="FC45" s="169"/>
      <c r="FD45" s="169"/>
      <c r="FE45" s="169"/>
      <c r="FF45" s="169"/>
      <c r="FG45" s="169"/>
      <c r="FH45" s="169"/>
      <c r="FI45" s="169"/>
      <c r="FJ45" s="169"/>
      <c r="FK45" s="170"/>
    </row>
    <row r="46" spans="1:167" s="6" customFormat="1" ht="27" customHeight="1" x14ac:dyDescent="0.2">
      <c r="A46" s="288" t="s">
        <v>90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289"/>
      <c r="BQ46" s="289"/>
      <c r="BR46" s="289"/>
      <c r="BS46" s="289"/>
      <c r="BT46" s="289"/>
      <c r="BU46" s="289"/>
      <c r="BV46" s="289"/>
      <c r="BW46" s="289"/>
      <c r="BX46" s="289"/>
      <c r="BY46" s="289"/>
      <c r="BZ46" s="289"/>
      <c r="CA46" s="289"/>
      <c r="CB46" s="289"/>
      <c r="CC46" s="289"/>
      <c r="CD46" s="289"/>
      <c r="CE46" s="289"/>
      <c r="CF46" s="290"/>
      <c r="CG46" s="291" t="s">
        <v>13</v>
      </c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3"/>
      <c r="DG46" s="239"/>
      <c r="DH46" s="240"/>
      <c r="DI46" s="240"/>
      <c r="DJ46" s="240"/>
      <c r="DK46" s="240"/>
      <c r="DL46" s="240"/>
      <c r="DM46" s="240"/>
      <c r="DN46" s="241"/>
      <c r="DO46" s="239"/>
      <c r="DP46" s="240"/>
      <c r="DQ46" s="240"/>
      <c r="DR46" s="240"/>
      <c r="DS46" s="240"/>
      <c r="DT46" s="240"/>
      <c r="DU46" s="240"/>
      <c r="DV46" s="240"/>
      <c r="DW46" s="241"/>
      <c r="DX46" s="306">
        <f>DX47+DX52</f>
        <v>186224.21966</v>
      </c>
      <c r="DY46" s="237"/>
      <c r="DZ46" s="237"/>
      <c r="EA46" s="237"/>
      <c r="EB46" s="237"/>
      <c r="EC46" s="237"/>
      <c r="ED46" s="237"/>
      <c r="EE46" s="238"/>
      <c r="EF46" s="306">
        <f>EF47+EF52</f>
        <v>161736.83124</v>
      </c>
      <c r="EG46" s="237"/>
      <c r="EH46" s="237"/>
      <c r="EI46" s="237"/>
      <c r="EJ46" s="237"/>
      <c r="EK46" s="237"/>
      <c r="EL46" s="237"/>
      <c r="EM46" s="238"/>
      <c r="EN46" s="316">
        <f>EF46/DX46*100</f>
        <v>86.850588787694747</v>
      </c>
      <c r="EO46" s="317"/>
      <c r="EP46" s="317"/>
      <c r="EQ46" s="317"/>
      <c r="ER46" s="317"/>
      <c r="ES46" s="317"/>
      <c r="ET46" s="317"/>
      <c r="EU46" s="318"/>
      <c r="EV46" s="308"/>
      <c r="EW46" s="309"/>
      <c r="EX46" s="309"/>
      <c r="EY46" s="309"/>
      <c r="EZ46" s="309"/>
      <c r="FA46" s="309"/>
      <c r="FB46" s="309"/>
      <c r="FC46" s="309"/>
      <c r="FD46" s="309"/>
      <c r="FE46" s="309"/>
      <c r="FF46" s="309"/>
      <c r="FG46" s="309"/>
      <c r="FH46" s="309"/>
      <c r="FI46" s="309"/>
      <c r="FJ46" s="309"/>
      <c r="FK46" s="310"/>
    </row>
    <row r="47" spans="1:167" s="6" customFormat="1" ht="15" customHeight="1" x14ac:dyDescent="0.2">
      <c r="A47" s="112" t="s">
        <v>107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270"/>
      <c r="BT47" s="270"/>
      <c r="BU47" s="270"/>
      <c r="BV47" s="270"/>
      <c r="BW47" s="270"/>
      <c r="BX47" s="270"/>
      <c r="BY47" s="270"/>
      <c r="BZ47" s="270"/>
      <c r="CA47" s="270"/>
      <c r="CB47" s="270"/>
      <c r="CC47" s="270"/>
      <c r="CD47" s="270"/>
      <c r="CE47" s="270"/>
      <c r="CF47" s="271"/>
      <c r="CG47" s="256" t="s">
        <v>14</v>
      </c>
      <c r="CH47" s="257"/>
      <c r="CI47" s="257"/>
      <c r="CJ47" s="257"/>
      <c r="CK47" s="257"/>
      <c r="CL47" s="257"/>
      <c r="CM47" s="257"/>
      <c r="CN47" s="257"/>
      <c r="CO47" s="257"/>
      <c r="CP47" s="257"/>
      <c r="CQ47" s="257"/>
      <c r="CR47" s="257"/>
      <c r="CS47" s="257"/>
      <c r="CT47" s="257"/>
      <c r="CU47" s="257"/>
      <c r="CV47" s="257"/>
      <c r="CW47" s="257"/>
      <c r="CX47" s="257"/>
      <c r="CY47" s="257"/>
      <c r="CZ47" s="257"/>
      <c r="DA47" s="257"/>
      <c r="DB47" s="257"/>
      <c r="DC47" s="257"/>
      <c r="DD47" s="257"/>
      <c r="DE47" s="257"/>
      <c r="DF47" s="258"/>
      <c r="DG47" s="275"/>
      <c r="DH47" s="276"/>
      <c r="DI47" s="276"/>
      <c r="DJ47" s="276"/>
      <c r="DK47" s="276"/>
      <c r="DL47" s="276"/>
      <c r="DM47" s="276"/>
      <c r="DN47" s="277"/>
      <c r="DO47" s="275"/>
      <c r="DP47" s="276"/>
      <c r="DQ47" s="276"/>
      <c r="DR47" s="276"/>
      <c r="DS47" s="276"/>
      <c r="DT47" s="276"/>
      <c r="DU47" s="276"/>
      <c r="DV47" s="276"/>
      <c r="DW47" s="277"/>
      <c r="DX47" s="159">
        <f>DX50</f>
        <v>130952.91634</v>
      </c>
      <c r="DY47" s="262"/>
      <c r="DZ47" s="262"/>
      <c r="EA47" s="262"/>
      <c r="EB47" s="262"/>
      <c r="EC47" s="262"/>
      <c r="ED47" s="262"/>
      <c r="EE47" s="263"/>
      <c r="EF47" s="159">
        <f>EF50</f>
        <v>106852.8517</v>
      </c>
      <c r="EG47" s="262"/>
      <c r="EH47" s="262"/>
      <c r="EI47" s="262"/>
      <c r="EJ47" s="262"/>
      <c r="EK47" s="262"/>
      <c r="EL47" s="262"/>
      <c r="EM47" s="263"/>
      <c r="EN47" s="338">
        <f>EN50</f>
        <v>81.596389516497879</v>
      </c>
      <c r="EO47" s="339"/>
      <c r="EP47" s="339"/>
      <c r="EQ47" s="339"/>
      <c r="ER47" s="339"/>
      <c r="ES47" s="339"/>
      <c r="ET47" s="339"/>
      <c r="EU47" s="340"/>
      <c r="EV47" s="313"/>
      <c r="EW47" s="314"/>
      <c r="EX47" s="314"/>
      <c r="EY47" s="314"/>
      <c r="EZ47" s="314"/>
      <c r="FA47" s="314"/>
      <c r="FB47" s="314"/>
      <c r="FC47" s="314"/>
      <c r="FD47" s="314"/>
      <c r="FE47" s="314"/>
      <c r="FF47" s="314"/>
      <c r="FG47" s="314"/>
      <c r="FH47" s="314"/>
      <c r="FI47" s="314"/>
      <c r="FJ47" s="314"/>
      <c r="FK47" s="315"/>
    </row>
    <row r="48" spans="1:167" s="6" customFormat="1" ht="25.5" customHeight="1" x14ac:dyDescent="0.2">
      <c r="A48" s="47" t="s">
        <v>19</v>
      </c>
      <c r="B48" s="180"/>
      <c r="C48" s="180"/>
      <c r="D48" s="180"/>
      <c r="E48" s="180"/>
      <c r="F48" s="181"/>
      <c r="G48" s="47" t="s">
        <v>143</v>
      </c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1"/>
      <c r="X48" s="20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2"/>
      <c r="AN48" s="47" t="s">
        <v>127</v>
      </c>
      <c r="AO48" s="180"/>
      <c r="AP48" s="180"/>
      <c r="AQ48" s="180"/>
      <c r="AR48" s="180"/>
      <c r="AS48" s="180"/>
      <c r="AT48" s="181"/>
      <c r="AU48" s="47"/>
      <c r="AV48" s="180"/>
      <c r="AW48" s="180"/>
      <c r="AX48" s="180"/>
      <c r="AY48" s="180"/>
      <c r="AZ48" s="180"/>
      <c r="BA48" s="181"/>
      <c r="BB48" s="47" t="s">
        <v>126</v>
      </c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1"/>
      <c r="BS48" s="47" t="s">
        <v>153</v>
      </c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1"/>
      <c r="CG48" s="148" t="s">
        <v>62</v>
      </c>
      <c r="CH48" s="149"/>
      <c r="CI48" s="149"/>
      <c r="CJ48" s="149"/>
      <c r="CK48" s="149"/>
      <c r="CL48" s="149"/>
      <c r="CM48" s="149"/>
      <c r="CN48" s="149"/>
      <c r="CO48" s="149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50"/>
      <c r="DG48" s="275"/>
      <c r="DH48" s="276"/>
      <c r="DI48" s="276"/>
      <c r="DJ48" s="276"/>
      <c r="DK48" s="276"/>
      <c r="DL48" s="276"/>
      <c r="DM48" s="276"/>
      <c r="DN48" s="277"/>
      <c r="DO48" s="275"/>
      <c r="DP48" s="276"/>
      <c r="DQ48" s="276"/>
      <c r="DR48" s="276"/>
      <c r="DS48" s="276"/>
      <c r="DT48" s="276"/>
      <c r="DU48" s="276"/>
      <c r="DV48" s="276"/>
      <c r="DW48" s="277"/>
      <c r="DX48" s="124"/>
      <c r="DY48" s="125"/>
      <c r="DZ48" s="125"/>
      <c r="EA48" s="125"/>
      <c r="EB48" s="125"/>
      <c r="EC48" s="125"/>
      <c r="ED48" s="125"/>
      <c r="EE48" s="126"/>
      <c r="EF48" s="124"/>
      <c r="EG48" s="125"/>
      <c r="EH48" s="125"/>
      <c r="EI48" s="125"/>
      <c r="EJ48" s="125"/>
      <c r="EK48" s="125"/>
      <c r="EL48" s="125"/>
      <c r="EM48" s="126"/>
      <c r="EN48" s="124"/>
      <c r="EO48" s="125"/>
      <c r="EP48" s="125"/>
      <c r="EQ48" s="125"/>
      <c r="ER48" s="125"/>
      <c r="ES48" s="125"/>
      <c r="ET48" s="125"/>
      <c r="EU48" s="126"/>
      <c r="EV48" s="272"/>
      <c r="EW48" s="273"/>
      <c r="EX48" s="273"/>
      <c r="EY48" s="273"/>
      <c r="EZ48" s="273"/>
      <c r="FA48" s="273"/>
      <c r="FB48" s="273"/>
      <c r="FC48" s="273"/>
      <c r="FD48" s="273"/>
      <c r="FE48" s="273"/>
      <c r="FF48" s="273"/>
      <c r="FG48" s="273"/>
      <c r="FH48" s="273"/>
      <c r="FI48" s="273"/>
      <c r="FJ48" s="273"/>
      <c r="FK48" s="274"/>
    </row>
    <row r="49" spans="1:167" s="6" customFormat="1" ht="25.5" customHeight="1" x14ac:dyDescent="0.2">
      <c r="A49" s="182"/>
      <c r="B49" s="183"/>
      <c r="C49" s="183"/>
      <c r="D49" s="183"/>
      <c r="E49" s="183"/>
      <c r="F49" s="184"/>
      <c r="G49" s="182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4"/>
      <c r="X49" s="44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6"/>
      <c r="AN49" s="182"/>
      <c r="AO49" s="183"/>
      <c r="AP49" s="183"/>
      <c r="AQ49" s="183"/>
      <c r="AR49" s="183"/>
      <c r="AS49" s="183"/>
      <c r="AT49" s="184"/>
      <c r="AU49" s="182"/>
      <c r="AV49" s="183"/>
      <c r="AW49" s="183"/>
      <c r="AX49" s="183"/>
      <c r="AY49" s="183"/>
      <c r="AZ49" s="183"/>
      <c r="BA49" s="184"/>
      <c r="BB49" s="182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4"/>
      <c r="BS49" s="182"/>
      <c r="BT49" s="183"/>
      <c r="BU49" s="183"/>
      <c r="BV49" s="183"/>
      <c r="BW49" s="183"/>
      <c r="BX49" s="183"/>
      <c r="BY49" s="183"/>
      <c r="BZ49" s="183"/>
      <c r="CA49" s="183"/>
      <c r="CB49" s="183"/>
      <c r="CC49" s="183"/>
      <c r="CD49" s="183"/>
      <c r="CE49" s="183"/>
      <c r="CF49" s="184"/>
      <c r="CG49" s="148" t="s">
        <v>78</v>
      </c>
      <c r="CH49" s="149"/>
      <c r="CI49" s="149"/>
      <c r="CJ49" s="149"/>
      <c r="CK49" s="149"/>
      <c r="CL49" s="149"/>
      <c r="CM49" s="149"/>
      <c r="CN49" s="149"/>
      <c r="CO49" s="149"/>
      <c r="CP49" s="149"/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50"/>
      <c r="DG49" s="275"/>
      <c r="DH49" s="276"/>
      <c r="DI49" s="276"/>
      <c r="DJ49" s="276"/>
      <c r="DK49" s="276"/>
      <c r="DL49" s="276"/>
      <c r="DM49" s="276"/>
      <c r="DN49" s="277"/>
      <c r="DO49" s="275"/>
      <c r="DP49" s="276"/>
      <c r="DQ49" s="276"/>
      <c r="DR49" s="276"/>
      <c r="DS49" s="276"/>
      <c r="DT49" s="276"/>
      <c r="DU49" s="276"/>
      <c r="DV49" s="276"/>
      <c r="DW49" s="277"/>
      <c r="DX49" s="124"/>
      <c r="DY49" s="125"/>
      <c r="DZ49" s="125"/>
      <c r="EA49" s="125"/>
      <c r="EB49" s="125"/>
      <c r="EC49" s="125"/>
      <c r="ED49" s="125"/>
      <c r="EE49" s="126"/>
      <c r="EF49" s="124"/>
      <c r="EG49" s="125"/>
      <c r="EH49" s="125"/>
      <c r="EI49" s="125"/>
      <c r="EJ49" s="125"/>
      <c r="EK49" s="125"/>
      <c r="EL49" s="125"/>
      <c r="EM49" s="126"/>
      <c r="EN49" s="124"/>
      <c r="EO49" s="125"/>
      <c r="EP49" s="125"/>
      <c r="EQ49" s="125"/>
      <c r="ER49" s="125"/>
      <c r="ES49" s="125"/>
      <c r="ET49" s="125"/>
      <c r="EU49" s="126"/>
      <c r="EV49" s="272"/>
      <c r="EW49" s="273"/>
      <c r="EX49" s="273"/>
      <c r="EY49" s="273"/>
      <c r="EZ49" s="273"/>
      <c r="FA49" s="273"/>
      <c r="FB49" s="273"/>
      <c r="FC49" s="273"/>
      <c r="FD49" s="273"/>
      <c r="FE49" s="273"/>
      <c r="FF49" s="273"/>
      <c r="FG49" s="273"/>
      <c r="FH49" s="273"/>
      <c r="FI49" s="273"/>
      <c r="FJ49" s="273"/>
      <c r="FK49" s="274"/>
    </row>
    <row r="50" spans="1:167" s="6" customFormat="1" ht="78" customHeight="1" x14ac:dyDescent="0.2">
      <c r="A50" s="182"/>
      <c r="B50" s="183"/>
      <c r="C50" s="183"/>
      <c r="D50" s="183"/>
      <c r="E50" s="183"/>
      <c r="F50" s="184"/>
      <c r="G50" s="182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4"/>
      <c r="X50" s="44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6"/>
      <c r="AN50" s="182"/>
      <c r="AO50" s="183"/>
      <c r="AP50" s="183"/>
      <c r="AQ50" s="183"/>
      <c r="AR50" s="183"/>
      <c r="AS50" s="183"/>
      <c r="AT50" s="184"/>
      <c r="AU50" s="182"/>
      <c r="AV50" s="183"/>
      <c r="AW50" s="183"/>
      <c r="AX50" s="183"/>
      <c r="AY50" s="183"/>
      <c r="AZ50" s="183"/>
      <c r="BA50" s="184"/>
      <c r="BB50" s="182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3"/>
      <c r="BR50" s="184"/>
      <c r="BS50" s="182"/>
      <c r="BT50" s="183"/>
      <c r="BU50" s="183"/>
      <c r="BV50" s="183"/>
      <c r="BW50" s="183"/>
      <c r="BX50" s="183"/>
      <c r="BY50" s="183"/>
      <c r="BZ50" s="183"/>
      <c r="CA50" s="183"/>
      <c r="CB50" s="183"/>
      <c r="CC50" s="183"/>
      <c r="CD50" s="183"/>
      <c r="CE50" s="183"/>
      <c r="CF50" s="184"/>
      <c r="CG50" s="148" t="s">
        <v>63</v>
      </c>
      <c r="CH50" s="149"/>
      <c r="CI50" s="149"/>
      <c r="CJ50" s="149"/>
      <c r="CK50" s="149"/>
      <c r="CL50" s="149"/>
      <c r="CM50" s="149"/>
      <c r="CN50" s="149"/>
      <c r="CO50" s="149"/>
      <c r="CP50" s="149"/>
      <c r="CQ50" s="149"/>
      <c r="CR50" s="149"/>
      <c r="CS50" s="149"/>
      <c r="CT50" s="149"/>
      <c r="CU50" s="149"/>
      <c r="CV50" s="149"/>
      <c r="CW50" s="149"/>
      <c r="CX50" s="149"/>
      <c r="CY50" s="149"/>
      <c r="CZ50" s="149"/>
      <c r="DA50" s="149"/>
      <c r="DB50" s="149"/>
      <c r="DC50" s="149"/>
      <c r="DD50" s="149"/>
      <c r="DE50" s="149"/>
      <c r="DF50" s="150"/>
      <c r="DG50" s="275" t="s">
        <v>103</v>
      </c>
      <c r="DH50" s="276"/>
      <c r="DI50" s="276"/>
      <c r="DJ50" s="276"/>
      <c r="DK50" s="276"/>
      <c r="DL50" s="276"/>
      <c r="DM50" s="276"/>
      <c r="DN50" s="277"/>
      <c r="DO50" s="275" t="s">
        <v>105</v>
      </c>
      <c r="DP50" s="276"/>
      <c r="DQ50" s="276"/>
      <c r="DR50" s="276"/>
      <c r="DS50" s="276"/>
      <c r="DT50" s="276"/>
      <c r="DU50" s="276"/>
      <c r="DV50" s="276"/>
      <c r="DW50" s="277"/>
      <c r="DX50" s="159">
        <v>130952.91634</v>
      </c>
      <c r="DY50" s="160"/>
      <c r="DZ50" s="160"/>
      <c r="EA50" s="160"/>
      <c r="EB50" s="160"/>
      <c r="EC50" s="160"/>
      <c r="ED50" s="160"/>
      <c r="EE50" s="161"/>
      <c r="EF50" s="159">
        <v>106852.8517</v>
      </c>
      <c r="EG50" s="160"/>
      <c r="EH50" s="160"/>
      <c r="EI50" s="160"/>
      <c r="EJ50" s="160"/>
      <c r="EK50" s="160"/>
      <c r="EL50" s="160"/>
      <c r="EM50" s="161"/>
      <c r="EN50" s="159">
        <f>EF50/DX50*100</f>
        <v>81.596389516497879</v>
      </c>
      <c r="EO50" s="160"/>
      <c r="EP50" s="160"/>
      <c r="EQ50" s="160"/>
      <c r="ER50" s="160"/>
      <c r="ES50" s="160"/>
      <c r="ET50" s="160"/>
      <c r="EU50" s="161"/>
      <c r="EV50" s="272" t="s">
        <v>163</v>
      </c>
      <c r="EW50" s="273"/>
      <c r="EX50" s="273"/>
      <c r="EY50" s="273"/>
      <c r="EZ50" s="273"/>
      <c r="FA50" s="273"/>
      <c r="FB50" s="273"/>
      <c r="FC50" s="273"/>
      <c r="FD50" s="273"/>
      <c r="FE50" s="273"/>
      <c r="FF50" s="273"/>
      <c r="FG50" s="273"/>
      <c r="FH50" s="273"/>
      <c r="FI50" s="273"/>
      <c r="FJ50" s="273"/>
      <c r="FK50" s="274"/>
    </row>
    <row r="51" spans="1:167" s="6" customFormat="1" ht="25.5" customHeight="1" x14ac:dyDescent="0.2">
      <c r="A51" s="185"/>
      <c r="B51" s="186"/>
      <c r="C51" s="186"/>
      <c r="D51" s="186"/>
      <c r="E51" s="186"/>
      <c r="F51" s="187"/>
      <c r="G51" s="185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7"/>
      <c r="X51" s="23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5"/>
      <c r="AN51" s="185"/>
      <c r="AO51" s="186"/>
      <c r="AP51" s="186"/>
      <c r="AQ51" s="186"/>
      <c r="AR51" s="186"/>
      <c r="AS51" s="186"/>
      <c r="AT51" s="187"/>
      <c r="AU51" s="185"/>
      <c r="AV51" s="186"/>
      <c r="AW51" s="186"/>
      <c r="AX51" s="186"/>
      <c r="AY51" s="186"/>
      <c r="AZ51" s="186"/>
      <c r="BA51" s="187"/>
      <c r="BB51" s="185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87"/>
      <c r="BS51" s="185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7"/>
      <c r="CG51" s="148" t="s">
        <v>79</v>
      </c>
      <c r="CH51" s="149"/>
      <c r="CI51" s="149"/>
      <c r="CJ51" s="149"/>
      <c r="CK51" s="149"/>
      <c r="CL51" s="149"/>
      <c r="CM51" s="149"/>
      <c r="CN51" s="149"/>
      <c r="CO51" s="149"/>
      <c r="CP51" s="149"/>
      <c r="CQ51" s="149"/>
      <c r="CR51" s="149"/>
      <c r="CS51" s="149"/>
      <c r="CT51" s="149"/>
      <c r="CU51" s="149"/>
      <c r="CV51" s="149"/>
      <c r="CW51" s="149"/>
      <c r="CX51" s="149"/>
      <c r="CY51" s="149"/>
      <c r="CZ51" s="149"/>
      <c r="DA51" s="149"/>
      <c r="DB51" s="149"/>
      <c r="DC51" s="149"/>
      <c r="DD51" s="149"/>
      <c r="DE51" s="149"/>
      <c r="DF51" s="150"/>
      <c r="DG51" s="151"/>
      <c r="DH51" s="152"/>
      <c r="DI51" s="152"/>
      <c r="DJ51" s="152"/>
      <c r="DK51" s="152"/>
      <c r="DL51" s="152"/>
      <c r="DM51" s="152"/>
      <c r="DN51" s="153"/>
      <c r="DO51" s="151"/>
      <c r="DP51" s="152"/>
      <c r="DQ51" s="152"/>
      <c r="DR51" s="152"/>
      <c r="DS51" s="152"/>
      <c r="DT51" s="152"/>
      <c r="DU51" s="152"/>
      <c r="DV51" s="152"/>
      <c r="DW51" s="153"/>
      <c r="DX51" s="124"/>
      <c r="DY51" s="125"/>
      <c r="DZ51" s="125"/>
      <c r="EA51" s="125"/>
      <c r="EB51" s="125"/>
      <c r="EC51" s="125"/>
      <c r="ED51" s="125"/>
      <c r="EE51" s="126"/>
      <c r="EF51" s="124"/>
      <c r="EG51" s="125"/>
      <c r="EH51" s="125"/>
      <c r="EI51" s="125"/>
      <c r="EJ51" s="125"/>
      <c r="EK51" s="125"/>
      <c r="EL51" s="125"/>
      <c r="EM51" s="126"/>
      <c r="EN51" s="124"/>
      <c r="EO51" s="125"/>
      <c r="EP51" s="125"/>
      <c r="EQ51" s="125"/>
      <c r="ER51" s="125"/>
      <c r="ES51" s="125"/>
      <c r="ET51" s="125"/>
      <c r="EU51" s="126"/>
      <c r="EV51" s="264"/>
      <c r="EW51" s="265"/>
      <c r="EX51" s="265"/>
      <c r="EY51" s="265"/>
      <c r="EZ51" s="265"/>
      <c r="FA51" s="265"/>
      <c r="FB51" s="265"/>
      <c r="FC51" s="265"/>
      <c r="FD51" s="265"/>
      <c r="FE51" s="265"/>
      <c r="FF51" s="265"/>
      <c r="FG51" s="265"/>
      <c r="FH51" s="265"/>
      <c r="FI51" s="265"/>
      <c r="FJ51" s="265"/>
      <c r="FK51" s="266"/>
    </row>
    <row r="52" spans="1:167" s="6" customFormat="1" ht="25.5" customHeight="1" x14ac:dyDescent="0.2">
      <c r="A52" s="112" t="s">
        <v>108</v>
      </c>
      <c r="B52" s="270"/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270"/>
      <c r="BR52" s="270"/>
      <c r="BS52" s="270"/>
      <c r="BT52" s="270"/>
      <c r="BU52" s="270"/>
      <c r="BV52" s="270"/>
      <c r="BW52" s="270"/>
      <c r="BX52" s="270"/>
      <c r="BY52" s="270"/>
      <c r="BZ52" s="270"/>
      <c r="CA52" s="270"/>
      <c r="CB52" s="270"/>
      <c r="CC52" s="270"/>
      <c r="CD52" s="270"/>
      <c r="CE52" s="270"/>
      <c r="CF52" s="271"/>
      <c r="CG52" s="256" t="s">
        <v>14</v>
      </c>
      <c r="CH52" s="257"/>
      <c r="CI52" s="257"/>
      <c r="CJ52" s="257"/>
      <c r="CK52" s="257"/>
      <c r="CL52" s="257"/>
      <c r="CM52" s="257"/>
      <c r="CN52" s="257"/>
      <c r="CO52" s="257"/>
      <c r="CP52" s="257"/>
      <c r="CQ52" s="257"/>
      <c r="CR52" s="257"/>
      <c r="CS52" s="257"/>
      <c r="CT52" s="257"/>
      <c r="CU52" s="257"/>
      <c r="CV52" s="257"/>
      <c r="CW52" s="257"/>
      <c r="CX52" s="257"/>
      <c r="CY52" s="257"/>
      <c r="CZ52" s="257"/>
      <c r="DA52" s="257"/>
      <c r="DB52" s="257"/>
      <c r="DC52" s="257"/>
      <c r="DD52" s="257"/>
      <c r="DE52" s="257"/>
      <c r="DF52" s="258"/>
      <c r="DG52" s="151"/>
      <c r="DH52" s="152"/>
      <c r="DI52" s="152"/>
      <c r="DJ52" s="152"/>
      <c r="DK52" s="152"/>
      <c r="DL52" s="152"/>
      <c r="DM52" s="152"/>
      <c r="DN52" s="153"/>
      <c r="DO52" s="151"/>
      <c r="DP52" s="152"/>
      <c r="DQ52" s="152"/>
      <c r="DR52" s="152"/>
      <c r="DS52" s="152"/>
      <c r="DT52" s="152"/>
      <c r="DU52" s="152"/>
      <c r="DV52" s="152"/>
      <c r="DW52" s="153"/>
      <c r="DX52" s="159">
        <f>DX55</f>
        <v>55271.303319999999</v>
      </c>
      <c r="DY52" s="262"/>
      <c r="DZ52" s="262"/>
      <c r="EA52" s="262"/>
      <c r="EB52" s="262"/>
      <c r="EC52" s="262"/>
      <c r="ED52" s="262"/>
      <c r="EE52" s="263"/>
      <c r="EF52" s="159">
        <f>EF55</f>
        <v>54883.97954</v>
      </c>
      <c r="EG52" s="262"/>
      <c r="EH52" s="262"/>
      <c r="EI52" s="262"/>
      <c r="EJ52" s="262"/>
      <c r="EK52" s="262"/>
      <c r="EL52" s="262"/>
      <c r="EM52" s="263"/>
      <c r="EN52" s="159">
        <f>EN55</f>
        <v>99.299231686726216</v>
      </c>
      <c r="EO52" s="262"/>
      <c r="EP52" s="262"/>
      <c r="EQ52" s="262"/>
      <c r="ER52" s="262"/>
      <c r="ES52" s="262"/>
      <c r="ET52" s="262"/>
      <c r="EU52" s="263"/>
      <c r="EV52" s="267"/>
      <c r="EW52" s="268"/>
      <c r="EX52" s="268"/>
      <c r="EY52" s="268"/>
      <c r="EZ52" s="268"/>
      <c r="FA52" s="268"/>
      <c r="FB52" s="268"/>
      <c r="FC52" s="268"/>
      <c r="FD52" s="268"/>
      <c r="FE52" s="268"/>
      <c r="FF52" s="268"/>
      <c r="FG52" s="268"/>
      <c r="FH52" s="268"/>
      <c r="FI52" s="268"/>
      <c r="FJ52" s="268"/>
      <c r="FK52" s="269"/>
    </row>
    <row r="53" spans="1:167" s="6" customFormat="1" ht="37.5" customHeight="1" x14ac:dyDescent="0.2">
      <c r="A53" s="47" t="s">
        <v>20</v>
      </c>
      <c r="B53" s="180"/>
      <c r="C53" s="180"/>
      <c r="D53" s="180"/>
      <c r="E53" s="180"/>
      <c r="F53" s="181"/>
      <c r="G53" s="47" t="s">
        <v>143</v>
      </c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1"/>
      <c r="X53" s="20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2"/>
      <c r="AN53" s="47" t="s">
        <v>127</v>
      </c>
      <c r="AO53" s="180"/>
      <c r="AP53" s="180"/>
      <c r="AQ53" s="180"/>
      <c r="AR53" s="180"/>
      <c r="AS53" s="180"/>
      <c r="AT53" s="181"/>
      <c r="AU53" s="47"/>
      <c r="AV53" s="180"/>
      <c r="AW53" s="180"/>
      <c r="AX53" s="180"/>
      <c r="AY53" s="180"/>
      <c r="AZ53" s="180"/>
      <c r="BA53" s="181"/>
      <c r="BB53" s="47" t="s">
        <v>126</v>
      </c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1"/>
      <c r="BS53" s="47" t="s">
        <v>153</v>
      </c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1"/>
      <c r="CG53" s="148" t="s">
        <v>62</v>
      </c>
      <c r="CH53" s="149"/>
      <c r="CI53" s="149"/>
      <c r="CJ53" s="149"/>
      <c r="CK53" s="149"/>
      <c r="CL53" s="149"/>
      <c r="CM53" s="149"/>
      <c r="CN53" s="149"/>
      <c r="CO53" s="149"/>
      <c r="CP53" s="149"/>
      <c r="CQ53" s="149"/>
      <c r="CR53" s="149"/>
      <c r="CS53" s="149"/>
      <c r="CT53" s="149"/>
      <c r="CU53" s="149"/>
      <c r="CV53" s="149"/>
      <c r="CW53" s="149"/>
      <c r="CX53" s="149"/>
      <c r="CY53" s="149"/>
      <c r="CZ53" s="149"/>
      <c r="DA53" s="149"/>
      <c r="DB53" s="149"/>
      <c r="DC53" s="149"/>
      <c r="DD53" s="149"/>
      <c r="DE53" s="149"/>
      <c r="DF53" s="150"/>
      <c r="DG53" s="151"/>
      <c r="DH53" s="152"/>
      <c r="DI53" s="152"/>
      <c r="DJ53" s="152"/>
      <c r="DK53" s="152"/>
      <c r="DL53" s="152"/>
      <c r="DM53" s="152"/>
      <c r="DN53" s="153"/>
      <c r="DO53" s="151"/>
      <c r="DP53" s="152"/>
      <c r="DQ53" s="152"/>
      <c r="DR53" s="152"/>
      <c r="DS53" s="152"/>
      <c r="DT53" s="152"/>
      <c r="DU53" s="152"/>
      <c r="DV53" s="152"/>
      <c r="DW53" s="153"/>
      <c r="DX53" s="124"/>
      <c r="DY53" s="125"/>
      <c r="DZ53" s="125"/>
      <c r="EA53" s="125"/>
      <c r="EB53" s="125"/>
      <c r="EC53" s="125"/>
      <c r="ED53" s="125"/>
      <c r="EE53" s="126"/>
      <c r="EF53" s="124"/>
      <c r="EG53" s="125"/>
      <c r="EH53" s="125"/>
      <c r="EI53" s="125"/>
      <c r="EJ53" s="125"/>
      <c r="EK53" s="125"/>
      <c r="EL53" s="125"/>
      <c r="EM53" s="126"/>
      <c r="EN53" s="124"/>
      <c r="EO53" s="125"/>
      <c r="EP53" s="125"/>
      <c r="EQ53" s="125"/>
      <c r="ER53" s="125"/>
      <c r="ES53" s="125"/>
      <c r="ET53" s="125"/>
      <c r="EU53" s="126"/>
      <c r="EV53" s="264"/>
      <c r="EW53" s="265"/>
      <c r="EX53" s="265"/>
      <c r="EY53" s="265"/>
      <c r="EZ53" s="265"/>
      <c r="FA53" s="265"/>
      <c r="FB53" s="265"/>
      <c r="FC53" s="265"/>
      <c r="FD53" s="265"/>
      <c r="FE53" s="265"/>
      <c r="FF53" s="265"/>
      <c r="FG53" s="265"/>
      <c r="FH53" s="265"/>
      <c r="FI53" s="265"/>
      <c r="FJ53" s="265"/>
      <c r="FK53" s="266"/>
    </row>
    <row r="54" spans="1:167" s="6" customFormat="1" ht="15" customHeight="1" x14ac:dyDescent="0.2">
      <c r="A54" s="182"/>
      <c r="B54" s="183"/>
      <c r="C54" s="183"/>
      <c r="D54" s="183"/>
      <c r="E54" s="183"/>
      <c r="F54" s="184"/>
      <c r="G54" s="182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4"/>
      <c r="X54" s="44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6"/>
      <c r="AN54" s="182"/>
      <c r="AO54" s="183"/>
      <c r="AP54" s="183"/>
      <c r="AQ54" s="183"/>
      <c r="AR54" s="183"/>
      <c r="AS54" s="183"/>
      <c r="AT54" s="184"/>
      <c r="AU54" s="182"/>
      <c r="AV54" s="183"/>
      <c r="AW54" s="183"/>
      <c r="AX54" s="183"/>
      <c r="AY54" s="183"/>
      <c r="AZ54" s="183"/>
      <c r="BA54" s="184"/>
      <c r="BB54" s="182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4"/>
      <c r="BS54" s="182"/>
      <c r="BT54" s="183"/>
      <c r="BU54" s="183"/>
      <c r="BV54" s="183"/>
      <c r="BW54" s="183"/>
      <c r="BX54" s="183"/>
      <c r="BY54" s="183"/>
      <c r="BZ54" s="183"/>
      <c r="CA54" s="183"/>
      <c r="CB54" s="183"/>
      <c r="CC54" s="183"/>
      <c r="CD54" s="183"/>
      <c r="CE54" s="183"/>
      <c r="CF54" s="184"/>
      <c r="CG54" s="148" t="s">
        <v>78</v>
      </c>
      <c r="CH54" s="149"/>
      <c r="CI54" s="149"/>
      <c r="CJ54" s="149"/>
      <c r="CK54" s="149"/>
      <c r="CL54" s="149"/>
      <c r="CM54" s="149"/>
      <c r="CN54" s="149"/>
      <c r="CO54" s="149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50"/>
      <c r="DG54" s="151"/>
      <c r="DH54" s="152"/>
      <c r="DI54" s="152"/>
      <c r="DJ54" s="152"/>
      <c r="DK54" s="152"/>
      <c r="DL54" s="152"/>
      <c r="DM54" s="152"/>
      <c r="DN54" s="153"/>
      <c r="DO54" s="151"/>
      <c r="DP54" s="152"/>
      <c r="DQ54" s="152"/>
      <c r="DR54" s="152"/>
      <c r="DS54" s="152"/>
      <c r="DT54" s="152"/>
      <c r="DU54" s="152"/>
      <c r="DV54" s="152"/>
      <c r="DW54" s="153"/>
      <c r="DX54" s="124"/>
      <c r="DY54" s="125"/>
      <c r="DZ54" s="125"/>
      <c r="EA54" s="125"/>
      <c r="EB54" s="125"/>
      <c r="EC54" s="125"/>
      <c r="ED54" s="125"/>
      <c r="EE54" s="126"/>
      <c r="EF54" s="124"/>
      <c r="EG54" s="125"/>
      <c r="EH54" s="125"/>
      <c r="EI54" s="125"/>
      <c r="EJ54" s="125"/>
      <c r="EK54" s="125"/>
      <c r="EL54" s="125"/>
      <c r="EM54" s="126"/>
      <c r="EN54" s="124"/>
      <c r="EO54" s="125"/>
      <c r="EP54" s="125"/>
      <c r="EQ54" s="125"/>
      <c r="ER54" s="125"/>
      <c r="ES54" s="125"/>
      <c r="ET54" s="125"/>
      <c r="EU54" s="126"/>
      <c r="EV54" s="264"/>
      <c r="EW54" s="265"/>
      <c r="EX54" s="265"/>
      <c r="EY54" s="265"/>
      <c r="EZ54" s="265"/>
      <c r="FA54" s="265"/>
      <c r="FB54" s="265"/>
      <c r="FC54" s="265"/>
      <c r="FD54" s="265"/>
      <c r="FE54" s="265"/>
      <c r="FF54" s="265"/>
      <c r="FG54" s="265"/>
      <c r="FH54" s="265"/>
      <c r="FI54" s="265"/>
      <c r="FJ54" s="265"/>
      <c r="FK54" s="266"/>
    </row>
    <row r="55" spans="1:167" s="6" customFormat="1" ht="72" customHeight="1" x14ac:dyDescent="0.2">
      <c r="A55" s="182"/>
      <c r="B55" s="183"/>
      <c r="C55" s="183"/>
      <c r="D55" s="183"/>
      <c r="E55" s="183"/>
      <c r="F55" s="184"/>
      <c r="G55" s="182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4"/>
      <c r="X55" s="44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6"/>
      <c r="AN55" s="182"/>
      <c r="AO55" s="183"/>
      <c r="AP55" s="183"/>
      <c r="AQ55" s="183"/>
      <c r="AR55" s="183"/>
      <c r="AS55" s="183"/>
      <c r="AT55" s="184"/>
      <c r="AU55" s="182"/>
      <c r="AV55" s="183"/>
      <c r="AW55" s="183"/>
      <c r="AX55" s="183"/>
      <c r="AY55" s="183"/>
      <c r="AZ55" s="183"/>
      <c r="BA55" s="184"/>
      <c r="BB55" s="182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  <c r="BN55" s="183"/>
      <c r="BO55" s="183"/>
      <c r="BP55" s="183"/>
      <c r="BQ55" s="183"/>
      <c r="BR55" s="184"/>
      <c r="BS55" s="182"/>
      <c r="BT55" s="183"/>
      <c r="BU55" s="183"/>
      <c r="BV55" s="183"/>
      <c r="BW55" s="183"/>
      <c r="BX55" s="183"/>
      <c r="BY55" s="183"/>
      <c r="BZ55" s="183"/>
      <c r="CA55" s="183"/>
      <c r="CB55" s="183"/>
      <c r="CC55" s="183"/>
      <c r="CD55" s="183"/>
      <c r="CE55" s="183"/>
      <c r="CF55" s="184"/>
      <c r="CG55" s="148" t="s">
        <v>63</v>
      </c>
      <c r="CH55" s="149"/>
      <c r="CI55" s="149"/>
      <c r="CJ55" s="149"/>
      <c r="CK55" s="149"/>
      <c r="CL55" s="149"/>
      <c r="CM55" s="149"/>
      <c r="CN55" s="149"/>
      <c r="CO55" s="149"/>
      <c r="CP55" s="149"/>
      <c r="CQ55" s="149"/>
      <c r="CR55" s="149"/>
      <c r="CS55" s="149"/>
      <c r="CT55" s="149"/>
      <c r="CU55" s="149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50"/>
      <c r="DG55" s="275" t="s">
        <v>103</v>
      </c>
      <c r="DH55" s="276"/>
      <c r="DI55" s="276"/>
      <c r="DJ55" s="276"/>
      <c r="DK55" s="276"/>
      <c r="DL55" s="276"/>
      <c r="DM55" s="276"/>
      <c r="DN55" s="277"/>
      <c r="DO55" s="275" t="s">
        <v>109</v>
      </c>
      <c r="DP55" s="276"/>
      <c r="DQ55" s="276"/>
      <c r="DR55" s="276"/>
      <c r="DS55" s="276"/>
      <c r="DT55" s="276"/>
      <c r="DU55" s="276"/>
      <c r="DV55" s="276"/>
      <c r="DW55" s="277"/>
      <c r="DX55" s="159">
        <v>55271.303319999999</v>
      </c>
      <c r="DY55" s="160"/>
      <c r="DZ55" s="160"/>
      <c r="EA55" s="160"/>
      <c r="EB55" s="160"/>
      <c r="EC55" s="160"/>
      <c r="ED55" s="160"/>
      <c r="EE55" s="161"/>
      <c r="EF55" s="159">
        <v>54883.97954</v>
      </c>
      <c r="EG55" s="160"/>
      <c r="EH55" s="160"/>
      <c r="EI55" s="160"/>
      <c r="EJ55" s="160"/>
      <c r="EK55" s="160"/>
      <c r="EL55" s="160"/>
      <c r="EM55" s="161"/>
      <c r="EN55" s="159">
        <f>EF55/DX55*100</f>
        <v>99.299231686726216</v>
      </c>
      <c r="EO55" s="160"/>
      <c r="EP55" s="160"/>
      <c r="EQ55" s="160"/>
      <c r="ER55" s="160"/>
      <c r="ES55" s="160"/>
      <c r="ET55" s="160"/>
      <c r="EU55" s="161"/>
      <c r="EV55" s="272" t="s">
        <v>144</v>
      </c>
      <c r="EW55" s="273"/>
      <c r="EX55" s="273"/>
      <c r="EY55" s="273"/>
      <c r="EZ55" s="273"/>
      <c r="FA55" s="273"/>
      <c r="FB55" s="273"/>
      <c r="FC55" s="273"/>
      <c r="FD55" s="273"/>
      <c r="FE55" s="273"/>
      <c r="FF55" s="273"/>
      <c r="FG55" s="273"/>
      <c r="FH55" s="273"/>
      <c r="FI55" s="273"/>
      <c r="FJ55" s="273"/>
      <c r="FK55" s="274"/>
    </row>
    <row r="56" spans="1:167" s="6" customFormat="1" ht="25.5" customHeight="1" x14ac:dyDescent="0.2">
      <c r="A56" s="185"/>
      <c r="B56" s="186"/>
      <c r="C56" s="186"/>
      <c r="D56" s="186"/>
      <c r="E56" s="186"/>
      <c r="F56" s="187"/>
      <c r="G56" s="185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7"/>
      <c r="X56" s="23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5"/>
      <c r="AN56" s="185"/>
      <c r="AO56" s="186"/>
      <c r="AP56" s="186"/>
      <c r="AQ56" s="186"/>
      <c r="AR56" s="186"/>
      <c r="AS56" s="186"/>
      <c r="AT56" s="187"/>
      <c r="AU56" s="185"/>
      <c r="AV56" s="186"/>
      <c r="AW56" s="186"/>
      <c r="AX56" s="186"/>
      <c r="AY56" s="186"/>
      <c r="AZ56" s="186"/>
      <c r="BA56" s="187"/>
      <c r="BB56" s="185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87"/>
      <c r="BS56" s="185"/>
      <c r="BT56" s="186"/>
      <c r="BU56" s="186"/>
      <c r="BV56" s="186"/>
      <c r="BW56" s="186"/>
      <c r="BX56" s="186"/>
      <c r="BY56" s="186"/>
      <c r="BZ56" s="186"/>
      <c r="CA56" s="186"/>
      <c r="CB56" s="186"/>
      <c r="CC56" s="186"/>
      <c r="CD56" s="186"/>
      <c r="CE56" s="186"/>
      <c r="CF56" s="187"/>
      <c r="CG56" s="148" t="s">
        <v>79</v>
      </c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50"/>
      <c r="DG56" s="151"/>
      <c r="DH56" s="152"/>
      <c r="DI56" s="152"/>
      <c r="DJ56" s="152"/>
      <c r="DK56" s="152"/>
      <c r="DL56" s="152"/>
      <c r="DM56" s="152"/>
      <c r="DN56" s="153"/>
      <c r="DO56" s="151"/>
      <c r="DP56" s="152"/>
      <c r="DQ56" s="152"/>
      <c r="DR56" s="152"/>
      <c r="DS56" s="152"/>
      <c r="DT56" s="152"/>
      <c r="DU56" s="152"/>
      <c r="DV56" s="152"/>
      <c r="DW56" s="153"/>
      <c r="DX56" s="124"/>
      <c r="DY56" s="125"/>
      <c r="DZ56" s="125"/>
      <c r="EA56" s="125"/>
      <c r="EB56" s="125"/>
      <c r="EC56" s="125"/>
      <c r="ED56" s="125"/>
      <c r="EE56" s="126"/>
      <c r="EF56" s="124"/>
      <c r="EG56" s="125"/>
      <c r="EH56" s="125"/>
      <c r="EI56" s="125"/>
      <c r="EJ56" s="125"/>
      <c r="EK56" s="125"/>
      <c r="EL56" s="125"/>
      <c r="EM56" s="126"/>
      <c r="EN56" s="159"/>
      <c r="EO56" s="160"/>
      <c r="EP56" s="160"/>
      <c r="EQ56" s="160"/>
      <c r="ER56" s="160"/>
      <c r="ES56" s="160"/>
      <c r="ET56" s="160"/>
      <c r="EU56" s="161"/>
      <c r="EV56" s="264"/>
      <c r="EW56" s="265"/>
      <c r="EX56" s="265"/>
      <c r="EY56" s="265"/>
      <c r="EZ56" s="265"/>
      <c r="FA56" s="265"/>
      <c r="FB56" s="265"/>
      <c r="FC56" s="265"/>
      <c r="FD56" s="265"/>
      <c r="FE56" s="265"/>
      <c r="FF56" s="265"/>
      <c r="FG56" s="265"/>
      <c r="FH56" s="265"/>
      <c r="FI56" s="265"/>
      <c r="FJ56" s="265"/>
      <c r="FK56" s="266"/>
    </row>
    <row r="57" spans="1:167" s="6" customFormat="1" ht="45" customHeight="1" x14ac:dyDescent="0.2">
      <c r="A57" s="288" t="s">
        <v>91</v>
      </c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89"/>
      <c r="BJ57" s="289"/>
      <c r="BK57" s="289"/>
      <c r="BL57" s="289"/>
      <c r="BM57" s="289"/>
      <c r="BN57" s="289"/>
      <c r="BO57" s="289"/>
      <c r="BP57" s="289"/>
      <c r="BQ57" s="289"/>
      <c r="BR57" s="289"/>
      <c r="BS57" s="289"/>
      <c r="BT57" s="289"/>
      <c r="BU57" s="289"/>
      <c r="BV57" s="289"/>
      <c r="BW57" s="289"/>
      <c r="BX57" s="289"/>
      <c r="BY57" s="289"/>
      <c r="BZ57" s="289"/>
      <c r="CA57" s="289"/>
      <c r="CB57" s="289"/>
      <c r="CC57" s="289"/>
      <c r="CD57" s="289"/>
      <c r="CE57" s="289"/>
      <c r="CF57" s="290"/>
      <c r="CG57" s="291" t="s">
        <v>13</v>
      </c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3"/>
      <c r="DG57" s="239"/>
      <c r="DH57" s="240"/>
      <c r="DI57" s="240"/>
      <c r="DJ57" s="240"/>
      <c r="DK57" s="240"/>
      <c r="DL57" s="240"/>
      <c r="DM57" s="240"/>
      <c r="DN57" s="241"/>
      <c r="DO57" s="239"/>
      <c r="DP57" s="240"/>
      <c r="DQ57" s="240"/>
      <c r="DR57" s="240"/>
      <c r="DS57" s="240"/>
      <c r="DT57" s="240"/>
      <c r="DU57" s="240"/>
      <c r="DV57" s="240"/>
      <c r="DW57" s="241"/>
      <c r="DX57" s="236">
        <f>DX58</f>
        <v>145095.73000000001</v>
      </c>
      <c r="DY57" s="237"/>
      <c r="DZ57" s="237"/>
      <c r="EA57" s="237"/>
      <c r="EB57" s="237"/>
      <c r="EC57" s="237"/>
      <c r="ED57" s="237"/>
      <c r="EE57" s="238"/>
      <c r="EF57" s="236">
        <f>EF58</f>
        <v>140156.09</v>
      </c>
      <c r="EG57" s="237"/>
      <c r="EH57" s="237"/>
      <c r="EI57" s="237"/>
      <c r="EJ57" s="237"/>
      <c r="EK57" s="237"/>
      <c r="EL57" s="237"/>
      <c r="EM57" s="238"/>
      <c r="EN57" s="236">
        <f>EN58</f>
        <v>96.595599332936942</v>
      </c>
      <c r="EO57" s="237"/>
      <c r="EP57" s="237"/>
      <c r="EQ57" s="237"/>
      <c r="ER57" s="237"/>
      <c r="ES57" s="237"/>
      <c r="ET57" s="237"/>
      <c r="EU57" s="238"/>
      <c r="EV57" s="308"/>
      <c r="EW57" s="309"/>
      <c r="EX57" s="309"/>
      <c r="EY57" s="309"/>
      <c r="EZ57" s="309"/>
      <c r="FA57" s="309"/>
      <c r="FB57" s="309"/>
      <c r="FC57" s="309"/>
      <c r="FD57" s="309"/>
      <c r="FE57" s="309"/>
      <c r="FF57" s="309"/>
      <c r="FG57" s="309"/>
      <c r="FH57" s="309"/>
      <c r="FI57" s="309"/>
      <c r="FJ57" s="309"/>
      <c r="FK57" s="310"/>
    </row>
    <row r="58" spans="1:167" s="6" customFormat="1" ht="28.5" customHeight="1" x14ac:dyDescent="0.2">
      <c r="A58" s="112" t="s">
        <v>61</v>
      </c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  <c r="AO58" s="270"/>
      <c r="AP58" s="270"/>
      <c r="AQ58" s="270"/>
      <c r="AR58" s="270"/>
      <c r="AS58" s="270"/>
      <c r="AT58" s="270"/>
      <c r="AU58" s="270"/>
      <c r="AV58" s="270"/>
      <c r="AW58" s="270"/>
      <c r="AX58" s="270"/>
      <c r="AY58" s="270"/>
      <c r="AZ58" s="270"/>
      <c r="BA58" s="270"/>
      <c r="BB58" s="270"/>
      <c r="BC58" s="270"/>
      <c r="BD58" s="270"/>
      <c r="BE58" s="270"/>
      <c r="BF58" s="270"/>
      <c r="BG58" s="270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  <c r="BT58" s="270"/>
      <c r="BU58" s="270"/>
      <c r="BV58" s="270"/>
      <c r="BW58" s="270"/>
      <c r="BX58" s="270"/>
      <c r="BY58" s="270"/>
      <c r="BZ58" s="270"/>
      <c r="CA58" s="270"/>
      <c r="CB58" s="270"/>
      <c r="CC58" s="270"/>
      <c r="CD58" s="270"/>
      <c r="CE58" s="270"/>
      <c r="CF58" s="271"/>
      <c r="CG58" s="256" t="s">
        <v>14</v>
      </c>
      <c r="CH58" s="257"/>
      <c r="CI58" s="257"/>
      <c r="CJ58" s="257"/>
      <c r="CK58" s="257"/>
      <c r="CL58" s="257"/>
      <c r="CM58" s="257"/>
      <c r="CN58" s="257"/>
      <c r="CO58" s="257"/>
      <c r="CP58" s="257"/>
      <c r="CQ58" s="257"/>
      <c r="CR58" s="257"/>
      <c r="CS58" s="257"/>
      <c r="CT58" s="257"/>
      <c r="CU58" s="257"/>
      <c r="CV58" s="257"/>
      <c r="CW58" s="257"/>
      <c r="CX58" s="257"/>
      <c r="CY58" s="257"/>
      <c r="CZ58" s="257"/>
      <c r="DA58" s="257"/>
      <c r="DB58" s="257"/>
      <c r="DC58" s="257"/>
      <c r="DD58" s="257"/>
      <c r="DE58" s="257"/>
      <c r="DF58" s="258"/>
      <c r="DG58" s="151"/>
      <c r="DH58" s="152"/>
      <c r="DI58" s="152"/>
      <c r="DJ58" s="152"/>
      <c r="DK58" s="152"/>
      <c r="DL58" s="152"/>
      <c r="DM58" s="152"/>
      <c r="DN58" s="153"/>
      <c r="DO58" s="151"/>
      <c r="DP58" s="152"/>
      <c r="DQ58" s="152"/>
      <c r="DR58" s="152"/>
      <c r="DS58" s="152"/>
      <c r="DT58" s="152"/>
      <c r="DU58" s="152"/>
      <c r="DV58" s="152"/>
      <c r="DW58" s="153"/>
      <c r="DX58" s="284">
        <f>DX60+DX61</f>
        <v>145095.73000000001</v>
      </c>
      <c r="DY58" s="262"/>
      <c r="DZ58" s="262"/>
      <c r="EA58" s="262"/>
      <c r="EB58" s="262"/>
      <c r="EC58" s="262"/>
      <c r="ED58" s="262"/>
      <c r="EE58" s="263"/>
      <c r="EF58" s="284">
        <f>EF60+EF61</f>
        <v>140156.09</v>
      </c>
      <c r="EG58" s="262"/>
      <c r="EH58" s="262"/>
      <c r="EI58" s="262"/>
      <c r="EJ58" s="262"/>
      <c r="EK58" s="262"/>
      <c r="EL58" s="262"/>
      <c r="EM58" s="263"/>
      <c r="EN58" s="159">
        <f>EF58/DX58*100</f>
        <v>96.595599332936942</v>
      </c>
      <c r="EO58" s="262"/>
      <c r="EP58" s="262"/>
      <c r="EQ58" s="262"/>
      <c r="ER58" s="262"/>
      <c r="ES58" s="262"/>
      <c r="ET58" s="262"/>
      <c r="EU58" s="263"/>
      <c r="EV58" s="267"/>
      <c r="EW58" s="268"/>
      <c r="EX58" s="268"/>
      <c r="EY58" s="268"/>
      <c r="EZ58" s="268"/>
      <c r="FA58" s="268"/>
      <c r="FB58" s="268"/>
      <c r="FC58" s="268"/>
      <c r="FD58" s="268"/>
      <c r="FE58" s="268"/>
      <c r="FF58" s="268"/>
      <c r="FG58" s="268"/>
      <c r="FH58" s="268"/>
      <c r="FI58" s="268"/>
      <c r="FJ58" s="268"/>
      <c r="FK58" s="269"/>
    </row>
    <row r="59" spans="1:167" ht="33" customHeight="1" x14ac:dyDescent="0.2">
      <c r="A59" s="47"/>
      <c r="B59" s="180"/>
      <c r="C59" s="180"/>
      <c r="D59" s="180"/>
      <c r="E59" s="180"/>
      <c r="F59" s="181"/>
      <c r="G59" s="188" t="s">
        <v>118</v>
      </c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90"/>
      <c r="X59" s="20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2"/>
      <c r="AN59" s="47" t="s">
        <v>127</v>
      </c>
      <c r="AO59" s="180"/>
      <c r="AP59" s="180"/>
      <c r="AQ59" s="180"/>
      <c r="AR59" s="180"/>
      <c r="AS59" s="180"/>
      <c r="AT59" s="181"/>
      <c r="AU59" s="47"/>
      <c r="AV59" s="180"/>
      <c r="AW59" s="180"/>
      <c r="AX59" s="180"/>
      <c r="AY59" s="180"/>
      <c r="AZ59" s="180"/>
      <c r="BA59" s="181"/>
      <c r="BB59" s="47" t="s">
        <v>129</v>
      </c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1"/>
      <c r="BS59" s="47" t="s">
        <v>153</v>
      </c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1"/>
      <c r="CG59" s="148" t="s">
        <v>62</v>
      </c>
      <c r="CH59" s="149"/>
      <c r="CI59" s="149"/>
      <c r="CJ59" s="149"/>
      <c r="CK59" s="149"/>
      <c r="CL59" s="149"/>
      <c r="CM59" s="149"/>
      <c r="CN59" s="149"/>
      <c r="CO59" s="149"/>
      <c r="CP59" s="149"/>
      <c r="CQ59" s="149"/>
      <c r="CR59" s="149"/>
      <c r="CS59" s="149"/>
      <c r="CT59" s="149"/>
      <c r="CU59" s="149"/>
      <c r="CV59" s="149"/>
      <c r="CW59" s="149"/>
      <c r="CX59" s="149"/>
      <c r="CY59" s="149"/>
      <c r="CZ59" s="149"/>
      <c r="DA59" s="149"/>
      <c r="DB59" s="149"/>
      <c r="DC59" s="149"/>
      <c r="DD59" s="149"/>
      <c r="DE59" s="149"/>
      <c r="DF59" s="150"/>
      <c r="DG59" s="151"/>
      <c r="DH59" s="152"/>
      <c r="DI59" s="152"/>
      <c r="DJ59" s="152"/>
      <c r="DK59" s="152"/>
      <c r="DL59" s="152"/>
      <c r="DM59" s="152"/>
      <c r="DN59" s="153"/>
      <c r="DO59" s="151"/>
      <c r="DP59" s="152"/>
      <c r="DQ59" s="152"/>
      <c r="DR59" s="152"/>
      <c r="DS59" s="152"/>
      <c r="DT59" s="152"/>
      <c r="DU59" s="152"/>
      <c r="DV59" s="152"/>
      <c r="DW59" s="153"/>
      <c r="DX59" s="129"/>
      <c r="DY59" s="130"/>
      <c r="DZ59" s="130"/>
      <c r="EA59" s="130"/>
      <c r="EB59" s="130"/>
      <c r="EC59" s="130"/>
      <c r="ED59" s="130"/>
      <c r="EE59" s="131"/>
      <c r="EF59" s="129"/>
      <c r="EG59" s="130"/>
      <c r="EH59" s="130"/>
      <c r="EI59" s="130"/>
      <c r="EJ59" s="130"/>
      <c r="EK59" s="130"/>
      <c r="EL59" s="130"/>
      <c r="EM59" s="131"/>
      <c r="EN59" s="233"/>
      <c r="EO59" s="234"/>
      <c r="EP59" s="234"/>
      <c r="EQ59" s="234"/>
      <c r="ER59" s="234"/>
      <c r="ES59" s="234"/>
      <c r="ET59" s="234"/>
      <c r="EU59" s="235"/>
      <c r="EV59" s="26" t="s">
        <v>166</v>
      </c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8"/>
    </row>
    <row r="60" spans="1:167" ht="39.75" customHeight="1" x14ac:dyDescent="0.2">
      <c r="A60" s="182"/>
      <c r="B60" s="183"/>
      <c r="C60" s="183"/>
      <c r="D60" s="183"/>
      <c r="E60" s="183"/>
      <c r="F60" s="184"/>
      <c r="G60" s="191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3"/>
      <c r="X60" s="44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6"/>
      <c r="AN60" s="182"/>
      <c r="AO60" s="183"/>
      <c r="AP60" s="183"/>
      <c r="AQ60" s="183"/>
      <c r="AR60" s="183"/>
      <c r="AS60" s="183"/>
      <c r="AT60" s="184"/>
      <c r="AU60" s="182"/>
      <c r="AV60" s="183"/>
      <c r="AW60" s="183"/>
      <c r="AX60" s="183"/>
      <c r="AY60" s="183"/>
      <c r="AZ60" s="183"/>
      <c r="BA60" s="184"/>
      <c r="BB60" s="182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3"/>
      <c r="BR60" s="184"/>
      <c r="BS60" s="182"/>
      <c r="BT60" s="183"/>
      <c r="BU60" s="183"/>
      <c r="BV60" s="183"/>
      <c r="BW60" s="183"/>
      <c r="BX60" s="183"/>
      <c r="BY60" s="183"/>
      <c r="BZ60" s="183"/>
      <c r="CA60" s="183"/>
      <c r="CB60" s="183"/>
      <c r="CC60" s="183"/>
      <c r="CD60" s="183"/>
      <c r="CE60" s="183"/>
      <c r="CF60" s="184"/>
      <c r="CG60" s="148" t="s">
        <v>78</v>
      </c>
      <c r="CH60" s="149"/>
      <c r="CI60" s="149"/>
      <c r="CJ60" s="149"/>
      <c r="CK60" s="149"/>
      <c r="CL60" s="149"/>
      <c r="CM60" s="149"/>
      <c r="CN60" s="149"/>
      <c r="CO60" s="149"/>
      <c r="CP60" s="149"/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50"/>
      <c r="DG60" s="133" t="s">
        <v>142</v>
      </c>
      <c r="DH60" s="154"/>
      <c r="DI60" s="154"/>
      <c r="DJ60" s="154"/>
      <c r="DK60" s="154"/>
      <c r="DL60" s="154"/>
      <c r="DM60" s="154"/>
      <c r="DN60" s="155"/>
      <c r="DO60" s="133" t="s">
        <v>105</v>
      </c>
      <c r="DP60" s="154"/>
      <c r="DQ60" s="154"/>
      <c r="DR60" s="154"/>
      <c r="DS60" s="154"/>
      <c r="DT60" s="154"/>
      <c r="DU60" s="154"/>
      <c r="DV60" s="154"/>
      <c r="DW60" s="155"/>
      <c r="DX60" s="156">
        <v>129135.2</v>
      </c>
      <c r="DY60" s="157"/>
      <c r="DZ60" s="157"/>
      <c r="EA60" s="157"/>
      <c r="EB60" s="157"/>
      <c r="EC60" s="157"/>
      <c r="ED60" s="157"/>
      <c r="EE60" s="158"/>
      <c r="EF60" s="124">
        <v>124738.89</v>
      </c>
      <c r="EG60" s="125"/>
      <c r="EH60" s="125"/>
      <c r="EI60" s="125"/>
      <c r="EJ60" s="125"/>
      <c r="EK60" s="125"/>
      <c r="EL60" s="125"/>
      <c r="EM60" s="126"/>
      <c r="EN60" s="159">
        <f>EF60/DX60*100</f>
        <v>96.595575799627071</v>
      </c>
      <c r="EO60" s="160"/>
      <c r="EP60" s="160"/>
      <c r="EQ60" s="160"/>
      <c r="ER60" s="160"/>
      <c r="ES60" s="160"/>
      <c r="ET60" s="160"/>
      <c r="EU60" s="161"/>
      <c r="EV60" s="29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1"/>
    </row>
    <row r="61" spans="1:167" ht="47.25" customHeight="1" x14ac:dyDescent="0.2">
      <c r="A61" s="182"/>
      <c r="B61" s="183"/>
      <c r="C61" s="183"/>
      <c r="D61" s="183"/>
      <c r="E61" s="183"/>
      <c r="F61" s="184"/>
      <c r="G61" s="191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3"/>
      <c r="X61" s="44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6"/>
      <c r="AN61" s="182"/>
      <c r="AO61" s="183"/>
      <c r="AP61" s="183"/>
      <c r="AQ61" s="183"/>
      <c r="AR61" s="183"/>
      <c r="AS61" s="183"/>
      <c r="AT61" s="184"/>
      <c r="AU61" s="182"/>
      <c r="AV61" s="183"/>
      <c r="AW61" s="183"/>
      <c r="AX61" s="183"/>
      <c r="AY61" s="183"/>
      <c r="AZ61" s="183"/>
      <c r="BA61" s="184"/>
      <c r="BB61" s="182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83"/>
      <c r="BQ61" s="183"/>
      <c r="BR61" s="184"/>
      <c r="BS61" s="182"/>
      <c r="BT61" s="183"/>
      <c r="BU61" s="183"/>
      <c r="BV61" s="183"/>
      <c r="BW61" s="183"/>
      <c r="BX61" s="183"/>
      <c r="BY61" s="183"/>
      <c r="BZ61" s="183"/>
      <c r="CA61" s="183"/>
      <c r="CB61" s="183"/>
      <c r="CC61" s="183"/>
      <c r="CD61" s="183"/>
      <c r="CE61" s="183"/>
      <c r="CF61" s="184"/>
      <c r="CG61" s="148" t="s">
        <v>63</v>
      </c>
      <c r="CH61" s="149"/>
      <c r="CI61" s="149"/>
      <c r="CJ61" s="149"/>
      <c r="CK61" s="149"/>
      <c r="CL61" s="149"/>
      <c r="CM61" s="149"/>
      <c r="CN61" s="149"/>
      <c r="CO61" s="149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50"/>
      <c r="DG61" s="133" t="s">
        <v>142</v>
      </c>
      <c r="DH61" s="154"/>
      <c r="DI61" s="154"/>
      <c r="DJ61" s="154"/>
      <c r="DK61" s="154"/>
      <c r="DL61" s="154"/>
      <c r="DM61" s="154"/>
      <c r="DN61" s="155"/>
      <c r="DO61" s="133" t="s">
        <v>105</v>
      </c>
      <c r="DP61" s="154"/>
      <c r="DQ61" s="154"/>
      <c r="DR61" s="154"/>
      <c r="DS61" s="154"/>
      <c r="DT61" s="154"/>
      <c r="DU61" s="154"/>
      <c r="DV61" s="154"/>
      <c r="DW61" s="155"/>
      <c r="DX61" s="156">
        <v>15960.53</v>
      </c>
      <c r="DY61" s="157"/>
      <c r="DZ61" s="157"/>
      <c r="EA61" s="157"/>
      <c r="EB61" s="157"/>
      <c r="EC61" s="157"/>
      <c r="ED61" s="157"/>
      <c r="EE61" s="158"/>
      <c r="EF61" s="124">
        <v>15417.2</v>
      </c>
      <c r="EG61" s="125"/>
      <c r="EH61" s="125"/>
      <c r="EI61" s="125"/>
      <c r="EJ61" s="125"/>
      <c r="EK61" s="125"/>
      <c r="EL61" s="125"/>
      <c r="EM61" s="126"/>
      <c r="EN61" s="159">
        <f>EF61/DX61*100</f>
        <v>96.595789738811931</v>
      </c>
      <c r="EO61" s="160"/>
      <c r="EP61" s="160"/>
      <c r="EQ61" s="160"/>
      <c r="ER61" s="160"/>
      <c r="ES61" s="160"/>
      <c r="ET61" s="160"/>
      <c r="EU61" s="161"/>
      <c r="EV61" s="29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1"/>
    </row>
    <row r="62" spans="1:167" ht="36" customHeight="1" x14ac:dyDescent="0.2">
      <c r="A62" s="185"/>
      <c r="B62" s="186"/>
      <c r="C62" s="186"/>
      <c r="D62" s="186"/>
      <c r="E62" s="186"/>
      <c r="F62" s="187"/>
      <c r="G62" s="194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6"/>
      <c r="X62" s="23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5"/>
      <c r="AN62" s="185"/>
      <c r="AO62" s="186"/>
      <c r="AP62" s="186"/>
      <c r="AQ62" s="186"/>
      <c r="AR62" s="186"/>
      <c r="AS62" s="186"/>
      <c r="AT62" s="187"/>
      <c r="AU62" s="185"/>
      <c r="AV62" s="186"/>
      <c r="AW62" s="186"/>
      <c r="AX62" s="186"/>
      <c r="AY62" s="186"/>
      <c r="AZ62" s="186"/>
      <c r="BA62" s="187"/>
      <c r="BB62" s="185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7"/>
      <c r="BS62" s="185"/>
      <c r="BT62" s="186"/>
      <c r="BU62" s="186"/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7"/>
      <c r="CG62" s="148" t="s">
        <v>79</v>
      </c>
      <c r="CH62" s="149"/>
      <c r="CI62" s="149"/>
      <c r="CJ62" s="149"/>
      <c r="CK62" s="149"/>
      <c r="CL62" s="149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50"/>
      <c r="DG62" s="151"/>
      <c r="DH62" s="152"/>
      <c r="DI62" s="152"/>
      <c r="DJ62" s="152"/>
      <c r="DK62" s="152"/>
      <c r="DL62" s="152"/>
      <c r="DM62" s="152"/>
      <c r="DN62" s="153"/>
      <c r="DO62" s="151"/>
      <c r="DP62" s="152"/>
      <c r="DQ62" s="152"/>
      <c r="DR62" s="152"/>
      <c r="DS62" s="152"/>
      <c r="DT62" s="152"/>
      <c r="DU62" s="152"/>
      <c r="DV62" s="152"/>
      <c r="DW62" s="153"/>
      <c r="DX62" s="129"/>
      <c r="DY62" s="130"/>
      <c r="DZ62" s="130"/>
      <c r="EA62" s="130"/>
      <c r="EB62" s="130"/>
      <c r="EC62" s="130"/>
      <c r="ED62" s="130"/>
      <c r="EE62" s="131"/>
      <c r="EF62" s="129"/>
      <c r="EG62" s="130"/>
      <c r="EH62" s="130"/>
      <c r="EI62" s="130"/>
      <c r="EJ62" s="130"/>
      <c r="EK62" s="130"/>
      <c r="EL62" s="130"/>
      <c r="EM62" s="131"/>
      <c r="EN62" s="129"/>
      <c r="EO62" s="130"/>
      <c r="EP62" s="130"/>
      <c r="EQ62" s="130"/>
      <c r="ER62" s="130"/>
      <c r="ES62" s="130"/>
      <c r="ET62" s="130"/>
      <c r="EU62" s="131"/>
      <c r="EV62" s="32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4"/>
    </row>
  </sheetData>
  <mergeCells count="486">
    <mergeCell ref="EF27:EM27"/>
    <mergeCell ref="EN27:EU27"/>
    <mergeCell ref="EN54:EU54"/>
    <mergeCell ref="EN47:EU47"/>
    <mergeCell ref="DO13:DW13"/>
    <mergeCell ref="DX13:EE13"/>
    <mergeCell ref="EF13:EM13"/>
    <mergeCell ref="EN13:EU13"/>
    <mergeCell ref="DX27:EE27"/>
    <mergeCell ref="EF54:EM54"/>
    <mergeCell ref="EN25:EU25"/>
    <mergeCell ref="CG13:DF13"/>
    <mergeCell ref="DG13:DN13"/>
    <mergeCell ref="EF12:EM12"/>
    <mergeCell ref="EN12:EU12"/>
    <mergeCell ref="DG10:DN10"/>
    <mergeCell ref="DO12:DW12"/>
    <mergeCell ref="DX12:EE12"/>
    <mergeCell ref="DO11:DW11"/>
    <mergeCell ref="CG10:DF10"/>
    <mergeCell ref="BB53:BR56"/>
    <mergeCell ref="BS53:CF56"/>
    <mergeCell ref="AN10:AT13"/>
    <mergeCell ref="AU10:BA13"/>
    <mergeCell ref="BB10:BR13"/>
    <mergeCell ref="A10:F13"/>
    <mergeCell ref="G10:W13"/>
    <mergeCell ref="X10:AM13"/>
    <mergeCell ref="BS10:CF13"/>
    <mergeCell ref="A46:CF46"/>
    <mergeCell ref="BB7:BR7"/>
    <mergeCell ref="CG7:DF7"/>
    <mergeCell ref="BS25:CF28"/>
    <mergeCell ref="CG54:DF54"/>
    <mergeCell ref="A25:F28"/>
    <mergeCell ref="G25:W28"/>
    <mergeCell ref="X25:AM28"/>
    <mergeCell ref="AN25:AT28"/>
    <mergeCell ref="AU25:BA28"/>
    <mergeCell ref="BB25:BR28"/>
    <mergeCell ref="A4:F6"/>
    <mergeCell ref="A2:FK2"/>
    <mergeCell ref="A3:FK3"/>
    <mergeCell ref="X4:AM6"/>
    <mergeCell ref="X7:AM7"/>
    <mergeCell ref="G7:W7"/>
    <mergeCell ref="A7:F7"/>
    <mergeCell ref="BS7:CF7"/>
    <mergeCell ref="BB4:BR6"/>
    <mergeCell ref="EF6:EM6"/>
    <mergeCell ref="DX10:EE10"/>
    <mergeCell ref="CG11:DF11"/>
    <mergeCell ref="A57:CF57"/>
    <mergeCell ref="A53:F56"/>
    <mergeCell ref="G53:W56"/>
    <mergeCell ref="A58:CF58"/>
    <mergeCell ref="A47:CF47"/>
    <mergeCell ref="X53:AM56"/>
    <mergeCell ref="AN53:AT56"/>
    <mergeCell ref="AU53:BA56"/>
    <mergeCell ref="DX6:EE6"/>
    <mergeCell ref="EF8:EM8"/>
    <mergeCell ref="DG7:DN7"/>
    <mergeCell ref="DX7:EE7"/>
    <mergeCell ref="EF9:EM9"/>
    <mergeCell ref="DO6:DW6"/>
    <mergeCell ref="DO7:DW7"/>
    <mergeCell ref="EN11:EU11"/>
    <mergeCell ref="EF7:EM7"/>
    <mergeCell ref="EF10:EM10"/>
    <mergeCell ref="EV10:FK13"/>
    <mergeCell ref="EV7:FK7"/>
    <mergeCell ref="EN7:EU7"/>
    <mergeCell ref="EN10:EU10"/>
    <mergeCell ref="DG12:DN12"/>
    <mergeCell ref="CG12:DF12"/>
    <mergeCell ref="EV8:FK8"/>
    <mergeCell ref="EN8:EU8"/>
    <mergeCell ref="DG11:DN11"/>
    <mergeCell ref="DX11:EE11"/>
    <mergeCell ref="DO10:DW10"/>
    <mergeCell ref="EN9:EU9"/>
    <mergeCell ref="EV9:FK9"/>
    <mergeCell ref="EF11:EM11"/>
    <mergeCell ref="CG57:DF57"/>
    <mergeCell ref="DG57:DN57"/>
    <mergeCell ref="DG56:DN56"/>
    <mergeCell ref="CG58:DF58"/>
    <mergeCell ref="DG58:DN58"/>
    <mergeCell ref="DO58:DW58"/>
    <mergeCell ref="EV57:FK57"/>
    <mergeCell ref="EN58:EU58"/>
    <mergeCell ref="EV58:FK58"/>
    <mergeCell ref="DX57:EE57"/>
    <mergeCell ref="DX58:EE58"/>
    <mergeCell ref="EF58:EM58"/>
    <mergeCell ref="EV54:FK54"/>
    <mergeCell ref="DO56:DW56"/>
    <mergeCell ref="DX56:EE56"/>
    <mergeCell ref="EF56:EM56"/>
    <mergeCell ref="EN56:EU56"/>
    <mergeCell ref="EV56:FK56"/>
    <mergeCell ref="DX54:EE54"/>
    <mergeCell ref="EN55:EU55"/>
    <mergeCell ref="EV55:FK55"/>
    <mergeCell ref="EF55:EM55"/>
    <mergeCell ref="EV46:FK46"/>
    <mergeCell ref="EN53:EU53"/>
    <mergeCell ref="EV53:FK53"/>
    <mergeCell ref="DG47:DN47"/>
    <mergeCell ref="DO47:DW47"/>
    <mergeCell ref="DX53:EE53"/>
    <mergeCell ref="EF53:EM53"/>
    <mergeCell ref="DG53:DN53"/>
    <mergeCell ref="EN48:EU48"/>
    <mergeCell ref="EV48:FK48"/>
    <mergeCell ref="CG47:DF47"/>
    <mergeCell ref="CG46:DF46"/>
    <mergeCell ref="DG46:DN46"/>
    <mergeCell ref="DO46:DW46"/>
    <mergeCell ref="EN46:EU46"/>
    <mergeCell ref="CG56:DF56"/>
    <mergeCell ref="DO53:DW53"/>
    <mergeCell ref="CG55:DF55"/>
    <mergeCell ref="DX47:EE47"/>
    <mergeCell ref="EF47:EM47"/>
    <mergeCell ref="DG55:DN55"/>
    <mergeCell ref="DO55:DW55"/>
    <mergeCell ref="DX55:EE55"/>
    <mergeCell ref="EV28:FK28"/>
    <mergeCell ref="EN26:EU26"/>
    <mergeCell ref="EV26:FK26"/>
    <mergeCell ref="EV27:FK27"/>
    <mergeCell ref="EF48:EM48"/>
    <mergeCell ref="DG49:DN49"/>
    <mergeCell ref="DO49:DW49"/>
    <mergeCell ref="CG53:DF53"/>
    <mergeCell ref="DG54:DN54"/>
    <mergeCell ref="DO54:DW54"/>
    <mergeCell ref="DX46:EE46"/>
    <mergeCell ref="EF46:EM46"/>
    <mergeCell ref="EV47:FK47"/>
    <mergeCell ref="EV50:FK50"/>
    <mergeCell ref="DG48:DN48"/>
    <mergeCell ref="DO48:DW48"/>
    <mergeCell ref="DX48:EE48"/>
    <mergeCell ref="CG28:DF28"/>
    <mergeCell ref="CG26:DF26"/>
    <mergeCell ref="EF26:EM26"/>
    <mergeCell ref="DG28:DN28"/>
    <mergeCell ref="DO28:DW28"/>
    <mergeCell ref="DX28:EE28"/>
    <mergeCell ref="EF28:EM28"/>
    <mergeCell ref="CG27:DF27"/>
    <mergeCell ref="DG27:DN27"/>
    <mergeCell ref="DO27:DW27"/>
    <mergeCell ref="DX25:EE25"/>
    <mergeCell ref="EF25:EM25"/>
    <mergeCell ref="EN28:EU28"/>
    <mergeCell ref="CG25:DF25"/>
    <mergeCell ref="EV25:FK25"/>
    <mergeCell ref="DG25:DN25"/>
    <mergeCell ref="DO25:DW25"/>
    <mergeCell ref="DG26:DN26"/>
    <mergeCell ref="DO26:DW26"/>
    <mergeCell ref="DX26:EE26"/>
    <mergeCell ref="EV14:FK14"/>
    <mergeCell ref="A20:CF20"/>
    <mergeCell ref="CG20:DF20"/>
    <mergeCell ref="EN20:EU20"/>
    <mergeCell ref="EV20:FK20"/>
    <mergeCell ref="EN14:EU14"/>
    <mergeCell ref="DG20:DN20"/>
    <mergeCell ref="DO20:DW20"/>
    <mergeCell ref="DX20:EE20"/>
    <mergeCell ref="EF20:EM20"/>
    <mergeCell ref="DG14:DN14"/>
    <mergeCell ref="DO14:DW14"/>
    <mergeCell ref="DX14:EE14"/>
    <mergeCell ref="EF14:EM14"/>
    <mergeCell ref="G4:W6"/>
    <mergeCell ref="AN4:BA4"/>
    <mergeCell ref="A14:CF14"/>
    <mergeCell ref="CG14:DF14"/>
    <mergeCell ref="AU7:BA7"/>
    <mergeCell ref="AN7:AT7"/>
    <mergeCell ref="BS4:CF6"/>
    <mergeCell ref="AN5:AT6"/>
    <mergeCell ref="AU5:BA6"/>
    <mergeCell ref="EV4:FK6"/>
    <mergeCell ref="EN5:EU6"/>
    <mergeCell ref="DG4:EU4"/>
    <mergeCell ref="CG4:DF6"/>
    <mergeCell ref="DX5:EM5"/>
    <mergeCell ref="DG5:DW5"/>
    <mergeCell ref="DG6:DN6"/>
    <mergeCell ref="A9:CF9"/>
    <mergeCell ref="CG9:DF9"/>
    <mergeCell ref="DG9:DN9"/>
    <mergeCell ref="DO9:DW9"/>
    <mergeCell ref="DX9:EE9"/>
    <mergeCell ref="DG8:DN8"/>
    <mergeCell ref="DO8:DW8"/>
    <mergeCell ref="A8:CF8"/>
    <mergeCell ref="CG8:DF8"/>
    <mergeCell ref="DX8:EE8"/>
    <mergeCell ref="DO23:DW23"/>
    <mergeCell ref="DX23:EE23"/>
    <mergeCell ref="A21:F24"/>
    <mergeCell ref="G21:W24"/>
    <mergeCell ref="X21:AM24"/>
    <mergeCell ref="AN21:AT24"/>
    <mergeCell ref="AU21:BA24"/>
    <mergeCell ref="BB21:BR24"/>
    <mergeCell ref="EN22:EU22"/>
    <mergeCell ref="EV22:FK22"/>
    <mergeCell ref="BS21:CF24"/>
    <mergeCell ref="CG21:DF21"/>
    <mergeCell ref="DG21:DN21"/>
    <mergeCell ref="DO21:DW21"/>
    <mergeCell ref="DX21:EE21"/>
    <mergeCell ref="EF21:EM21"/>
    <mergeCell ref="CG23:DF23"/>
    <mergeCell ref="DG23:DN23"/>
    <mergeCell ref="EF24:EM24"/>
    <mergeCell ref="EN24:EU24"/>
    <mergeCell ref="EV24:FK24"/>
    <mergeCell ref="EN21:EU21"/>
    <mergeCell ref="EV21:FK21"/>
    <mergeCell ref="CG22:DF22"/>
    <mergeCell ref="DG22:DN22"/>
    <mergeCell ref="DO22:DW22"/>
    <mergeCell ref="DX22:EE22"/>
    <mergeCell ref="EF22:EM22"/>
    <mergeCell ref="X48:AM51"/>
    <mergeCell ref="AN48:AT51"/>
    <mergeCell ref="AU48:BA51"/>
    <mergeCell ref="EF23:EM23"/>
    <mergeCell ref="EN23:EU23"/>
    <mergeCell ref="EV23:FK23"/>
    <mergeCell ref="CG24:DF24"/>
    <mergeCell ref="DG24:DN24"/>
    <mergeCell ref="DO24:DW24"/>
    <mergeCell ref="DX24:EE24"/>
    <mergeCell ref="DX49:EE49"/>
    <mergeCell ref="EF49:EM49"/>
    <mergeCell ref="BS48:CF51"/>
    <mergeCell ref="CG48:DF48"/>
    <mergeCell ref="EN49:EU49"/>
    <mergeCell ref="EV49:FK49"/>
    <mergeCell ref="CG50:DF50"/>
    <mergeCell ref="DG50:DN50"/>
    <mergeCell ref="DO50:DW50"/>
    <mergeCell ref="DX50:EE50"/>
    <mergeCell ref="EF50:EM50"/>
    <mergeCell ref="EN50:EU50"/>
    <mergeCell ref="A52:CF52"/>
    <mergeCell ref="CG51:DF51"/>
    <mergeCell ref="DG51:DN51"/>
    <mergeCell ref="DO51:DW51"/>
    <mergeCell ref="DX51:EE51"/>
    <mergeCell ref="EF51:EM51"/>
    <mergeCell ref="BB48:BR51"/>
    <mergeCell ref="CG49:DF49"/>
    <mergeCell ref="A48:F51"/>
    <mergeCell ref="G48:W51"/>
    <mergeCell ref="A15:CF15"/>
    <mergeCell ref="A16:F19"/>
    <mergeCell ref="EV52:FK52"/>
    <mergeCell ref="CG52:DF52"/>
    <mergeCell ref="DG52:DN52"/>
    <mergeCell ref="DO52:DW52"/>
    <mergeCell ref="DX52:EE52"/>
    <mergeCell ref="EF52:EM52"/>
    <mergeCell ref="EN52:EU52"/>
    <mergeCell ref="EV51:FK51"/>
    <mergeCell ref="G16:W19"/>
    <mergeCell ref="X16:AM19"/>
    <mergeCell ref="AN16:AT19"/>
    <mergeCell ref="AU16:BA19"/>
    <mergeCell ref="BB16:BR19"/>
    <mergeCell ref="BS16:CF19"/>
    <mergeCell ref="DO16:DW16"/>
    <mergeCell ref="DO17:DW17"/>
    <mergeCell ref="CG15:DF15"/>
    <mergeCell ref="DG15:DN15"/>
    <mergeCell ref="DO15:DW15"/>
    <mergeCell ref="DX15:EE15"/>
    <mergeCell ref="EF15:EM15"/>
    <mergeCell ref="EN15:EU15"/>
    <mergeCell ref="DO18:DW18"/>
    <mergeCell ref="DO19:DW19"/>
    <mergeCell ref="DX16:EE16"/>
    <mergeCell ref="DX17:EE17"/>
    <mergeCell ref="DX18:EE18"/>
    <mergeCell ref="DX19:EE19"/>
    <mergeCell ref="CG16:DF16"/>
    <mergeCell ref="CG17:DF17"/>
    <mergeCell ref="CG18:DF18"/>
    <mergeCell ref="DG17:DN17"/>
    <mergeCell ref="DG18:DN18"/>
    <mergeCell ref="DG19:DN19"/>
    <mergeCell ref="DG16:DN16"/>
    <mergeCell ref="CG19:DF19"/>
    <mergeCell ref="EF19:EM19"/>
    <mergeCell ref="EF18:EM18"/>
    <mergeCell ref="EF17:EM17"/>
    <mergeCell ref="EF16:EM16"/>
    <mergeCell ref="EN16:EU16"/>
    <mergeCell ref="EN17:EU17"/>
    <mergeCell ref="EN18:EU18"/>
    <mergeCell ref="EN19:EU19"/>
    <mergeCell ref="EV16:FK19"/>
    <mergeCell ref="EV15:FK15"/>
    <mergeCell ref="A30:F33"/>
    <mergeCell ref="G30:W33"/>
    <mergeCell ref="X30:AM33"/>
    <mergeCell ref="AN30:AT33"/>
    <mergeCell ref="AU30:BA33"/>
    <mergeCell ref="BB30:BR33"/>
    <mergeCell ref="BS30:CF33"/>
    <mergeCell ref="CG30:DF30"/>
    <mergeCell ref="EN30:EU30"/>
    <mergeCell ref="DG59:DN59"/>
    <mergeCell ref="DO59:DW59"/>
    <mergeCell ref="DX59:EE59"/>
    <mergeCell ref="EF59:EM59"/>
    <mergeCell ref="EN59:EU59"/>
    <mergeCell ref="EN51:EU51"/>
    <mergeCell ref="EF57:EM57"/>
    <mergeCell ref="DO57:DW57"/>
    <mergeCell ref="EN57:EU57"/>
    <mergeCell ref="CG31:DF31"/>
    <mergeCell ref="DG31:DN31"/>
    <mergeCell ref="DO31:DW31"/>
    <mergeCell ref="DX31:EE31"/>
    <mergeCell ref="EF31:EM31"/>
    <mergeCell ref="EN31:EU31"/>
    <mergeCell ref="CG32:DF32"/>
    <mergeCell ref="DG32:DN32"/>
    <mergeCell ref="DO32:DW32"/>
    <mergeCell ref="DX32:EE32"/>
    <mergeCell ref="EF32:EM32"/>
    <mergeCell ref="EN32:EU32"/>
    <mergeCell ref="DG33:DN33"/>
    <mergeCell ref="DO33:DW33"/>
    <mergeCell ref="DX33:EE33"/>
    <mergeCell ref="EF33:EM33"/>
    <mergeCell ref="EN33:EU33"/>
    <mergeCell ref="EV30:FK33"/>
    <mergeCell ref="DG30:DN30"/>
    <mergeCell ref="DO30:DW30"/>
    <mergeCell ref="DX30:EE30"/>
    <mergeCell ref="EF30:EM30"/>
    <mergeCell ref="A29:CF29"/>
    <mergeCell ref="CG29:DF29"/>
    <mergeCell ref="DG29:DN29"/>
    <mergeCell ref="DO29:DW29"/>
    <mergeCell ref="DX29:EE29"/>
    <mergeCell ref="EF29:EM29"/>
    <mergeCell ref="EN29:EU29"/>
    <mergeCell ref="EV29:FK29"/>
    <mergeCell ref="CG33:DF33"/>
    <mergeCell ref="A34:F37"/>
    <mergeCell ref="G34:W37"/>
    <mergeCell ref="X34:AM37"/>
    <mergeCell ref="AN34:AT37"/>
    <mergeCell ref="AU34:BA37"/>
    <mergeCell ref="BB34:BR37"/>
    <mergeCell ref="BS34:CF37"/>
    <mergeCell ref="DO34:DW34"/>
    <mergeCell ref="DX34:EE34"/>
    <mergeCell ref="EF34:EM34"/>
    <mergeCell ref="CG36:DF36"/>
    <mergeCell ref="DG36:DN36"/>
    <mergeCell ref="DO36:DW36"/>
    <mergeCell ref="DX36:EE36"/>
    <mergeCell ref="EF36:EM36"/>
    <mergeCell ref="EV34:FK37"/>
    <mergeCell ref="EN34:EU34"/>
    <mergeCell ref="CG35:DF35"/>
    <mergeCell ref="DG35:DN35"/>
    <mergeCell ref="DO35:DW35"/>
    <mergeCell ref="DX35:EE35"/>
    <mergeCell ref="EF35:EM35"/>
    <mergeCell ref="EN35:EU35"/>
    <mergeCell ref="CG34:DF34"/>
    <mergeCell ref="DG34:DN34"/>
    <mergeCell ref="EN36:EU36"/>
    <mergeCell ref="CG37:DF37"/>
    <mergeCell ref="DG37:DN37"/>
    <mergeCell ref="DO37:DW37"/>
    <mergeCell ref="DX37:EE37"/>
    <mergeCell ref="EF37:EM37"/>
    <mergeCell ref="EN37:EU37"/>
    <mergeCell ref="A38:F41"/>
    <mergeCell ref="G38:W41"/>
    <mergeCell ref="X38:AM41"/>
    <mergeCell ref="AN38:AT41"/>
    <mergeCell ref="AU38:BA41"/>
    <mergeCell ref="BB38:BR41"/>
    <mergeCell ref="BS38:CF41"/>
    <mergeCell ref="CG38:DF38"/>
    <mergeCell ref="DG38:DN38"/>
    <mergeCell ref="DO38:DW38"/>
    <mergeCell ref="DX38:EE38"/>
    <mergeCell ref="EF38:EM38"/>
    <mergeCell ref="CG40:DF40"/>
    <mergeCell ref="DG40:DN40"/>
    <mergeCell ref="DO40:DW40"/>
    <mergeCell ref="DX40:EE40"/>
    <mergeCell ref="EN38:EU38"/>
    <mergeCell ref="CG39:DF39"/>
    <mergeCell ref="DG39:DN39"/>
    <mergeCell ref="DO39:DW39"/>
    <mergeCell ref="DX39:EE39"/>
    <mergeCell ref="EF39:EM39"/>
    <mergeCell ref="EN39:EU39"/>
    <mergeCell ref="EF40:EM40"/>
    <mergeCell ref="EN40:EU40"/>
    <mergeCell ref="CG41:DF41"/>
    <mergeCell ref="DG41:DN41"/>
    <mergeCell ref="DO41:DW41"/>
    <mergeCell ref="DX41:EE41"/>
    <mergeCell ref="EF41:EM41"/>
    <mergeCell ref="EN41:EU41"/>
    <mergeCell ref="A42:F45"/>
    <mergeCell ref="G42:W45"/>
    <mergeCell ref="X42:AM45"/>
    <mergeCell ref="AN42:AT45"/>
    <mergeCell ref="AU42:BA45"/>
    <mergeCell ref="BB42:BR45"/>
    <mergeCell ref="BS42:CF45"/>
    <mergeCell ref="CG42:DF42"/>
    <mergeCell ref="DG42:DN42"/>
    <mergeCell ref="DO42:DW42"/>
    <mergeCell ref="DX42:EE42"/>
    <mergeCell ref="EF42:EM42"/>
    <mergeCell ref="CG44:DF44"/>
    <mergeCell ref="DG44:DN44"/>
    <mergeCell ref="DO44:DW44"/>
    <mergeCell ref="DX44:EE44"/>
    <mergeCell ref="EN42:EU42"/>
    <mergeCell ref="CG43:DF43"/>
    <mergeCell ref="DG43:DN43"/>
    <mergeCell ref="DO43:DW43"/>
    <mergeCell ref="DX43:EE43"/>
    <mergeCell ref="EF43:EM43"/>
    <mergeCell ref="EN43:EU43"/>
    <mergeCell ref="EF44:EM44"/>
    <mergeCell ref="EN44:EU44"/>
    <mergeCell ref="CG45:DF45"/>
    <mergeCell ref="DG45:DN45"/>
    <mergeCell ref="DO45:DW45"/>
    <mergeCell ref="DX45:EE45"/>
    <mergeCell ref="EF45:EM45"/>
    <mergeCell ref="EN45:EU45"/>
    <mergeCell ref="EV42:FK45"/>
    <mergeCell ref="EV38:FK41"/>
    <mergeCell ref="A59:F62"/>
    <mergeCell ref="G59:W62"/>
    <mergeCell ref="X59:AM62"/>
    <mergeCell ref="AN59:AT62"/>
    <mergeCell ref="AU59:BA62"/>
    <mergeCell ref="BB59:BR62"/>
    <mergeCell ref="BS59:CF62"/>
    <mergeCell ref="CG59:DF59"/>
    <mergeCell ref="DX61:EE61"/>
    <mergeCell ref="EF61:EM61"/>
    <mergeCell ref="EN61:EU61"/>
    <mergeCell ref="CG60:DF60"/>
    <mergeCell ref="DG60:DN60"/>
    <mergeCell ref="DO60:DW60"/>
    <mergeCell ref="DX60:EE60"/>
    <mergeCell ref="EF60:EM60"/>
    <mergeCell ref="EN60:EU60"/>
    <mergeCell ref="EV59:FK62"/>
    <mergeCell ref="CG62:DF62"/>
    <mergeCell ref="DG62:DN62"/>
    <mergeCell ref="DO62:DW62"/>
    <mergeCell ref="DX62:EE62"/>
    <mergeCell ref="EF62:EM62"/>
    <mergeCell ref="EN62:EU62"/>
    <mergeCell ref="CG61:DF61"/>
    <mergeCell ref="DG61:DN61"/>
    <mergeCell ref="DO61:DW61"/>
  </mergeCells>
  <pageMargins left="0.39370078740157483" right="0.31496062992125984" top="0.62992125984251968" bottom="0.31496062992125984" header="0.19685039370078741" footer="0.19685039370078741"/>
  <pageSetup paperSize="9" scale="65" fitToHeight="0" orientation="landscape" r:id="rId1"/>
  <headerFooter alignWithMargins="0">
    <oddHeader xml:space="preserve">&amp;R&amp;"Times New Roman,обычный"&amp;7
</oddHeader>
  </headerFooter>
  <rowBreaks count="1" manualBreakCount="1">
    <brk id="45" max="16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K21"/>
  <sheetViews>
    <sheetView tabSelected="1" view="pageLayout" topLeftCell="B1" zoomScale="148" zoomScaleNormal="100" zoomScaleSheetLayoutView="100" zoomScalePageLayoutView="148" workbookViewId="0">
      <selection activeCell="B13" sqref="B13:FK13"/>
    </sheetView>
  </sheetViews>
  <sheetFormatPr defaultColWidth="0.85546875" defaultRowHeight="12" x14ac:dyDescent="0.2"/>
  <cols>
    <col min="1" max="16384" width="0.85546875" style="1"/>
  </cols>
  <sheetData>
    <row r="1" spans="2:167" ht="26.25" customHeight="1" x14ac:dyDescent="0.2">
      <c r="B1" s="341" t="s">
        <v>98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1"/>
      <c r="BS1" s="341"/>
      <c r="BT1" s="341"/>
      <c r="BU1" s="341"/>
      <c r="BV1" s="341"/>
      <c r="BW1" s="341"/>
      <c r="BX1" s="341"/>
      <c r="BY1" s="341"/>
      <c r="BZ1" s="341"/>
      <c r="CA1" s="341"/>
      <c r="CB1" s="341"/>
      <c r="CC1" s="341"/>
      <c r="CD1" s="341"/>
      <c r="CE1" s="341"/>
      <c r="CF1" s="341"/>
      <c r="CG1" s="341"/>
      <c r="CH1" s="341"/>
      <c r="CI1" s="341"/>
      <c r="CJ1" s="341"/>
      <c r="CK1" s="341"/>
      <c r="CL1" s="341"/>
      <c r="CM1" s="341"/>
      <c r="CN1" s="341"/>
      <c r="CO1" s="341"/>
      <c r="CP1" s="341"/>
      <c r="CQ1" s="341"/>
      <c r="CR1" s="341"/>
      <c r="CS1" s="341"/>
      <c r="CT1" s="341"/>
      <c r="CU1" s="341"/>
      <c r="CV1" s="341"/>
      <c r="CW1" s="341"/>
      <c r="CX1" s="341"/>
      <c r="CY1" s="341"/>
      <c r="CZ1" s="341"/>
      <c r="DA1" s="341"/>
      <c r="DB1" s="341"/>
      <c r="DC1" s="341"/>
      <c r="DD1" s="341"/>
      <c r="DE1" s="341"/>
      <c r="DF1" s="341"/>
      <c r="DG1" s="341"/>
      <c r="DH1" s="341"/>
      <c r="DI1" s="341"/>
      <c r="DJ1" s="341"/>
      <c r="DK1" s="341"/>
      <c r="DL1" s="341"/>
      <c r="DM1" s="341"/>
      <c r="DN1" s="341"/>
      <c r="DO1" s="341"/>
      <c r="DP1" s="341"/>
      <c r="DQ1" s="341"/>
      <c r="DR1" s="341"/>
      <c r="DS1" s="341"/>
      <c r="DT1" s="341"/>
      <c r="DU1" s="341"/>
      <c r="DV1" s="341"/>
      <c r="DW1" s="341"/>
      <c r="DX1" s="341"/>
      <c r="DY1" s="341"/>
      <c r="DZ1" s="341"/>
      <c r="EA1" s="341"/>
      <c r="EB1" s="341"/>
      <c r="EC1" s="341"/>
      <c r="ED1" s="341"/>
      <c r="EE1" s="341"/>
      <c r="EF1" s="341"/>
      <c r="EG1" s="341"/>
      <c r="EH1" s="341"/>
      <c r="EI1" s="341"/>
      <c r="EJ1" s="341"/>
      <c r="EK1" s="341"/>
      <c r="EL1" s="341"/>
      <c r="EM1" s="341"/>
      <c r="EN1" s="341"/>
      <c r="EO1" s="341"/>
      <c r="EP1" s="341"/>
      <c r="EQ1" s="341"/>
      <c r="ER1" s="341"/>
      <c r="ES1" s="341"/>
      <c r="ET1" s="341"/>
      <c r="EU1" s="341"/>
      <c r="EV1" s="341"/>
      <c r="EW1" s="341"/>
      <c r="EX1" s="341"/>
      <c r="EY1" s="341"/>
      <c r="EZ1" s="341"/>
      <c r="FA1" s="341"/>
      <c r="FB1" s="341"/>
      <c r="FC1" s="341"/>
      <c r="FD1" s="341"/>
      <c r="FE1" s="341"/>
      <c r="FF1" s="341"/>
      <c r="FG1" s="341"/>
      <c r="FH1" s="341"/>
      <c r="FI1" s="341"/>
      <c r="FJ1" s="341"/>
      <c r="FK1" s="341"/>
    </row>
    <row r="2" spans="2:167" ht="27" customHeight="1" x14ac:dyDescent="0.2">
      <c r="B2" s="139" t="s">
        <v>99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</row>
    <row r="3" spans="2:167" ht="16.5" customHeight="1" x14ac:dyDescent="0.2">
      <c r="B3" s="139" t="s">
        <v>100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</row>
    <row r="4" spans="2:167" s="10" customFormat="1" ht="27" customHeight="1" x14ac:dyDescent="0.2">
      <c r="B4" s="139" t="s">
        <v>101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2:167" ht="13.5" customHeight="1" x14ac:dyDescent="0.2">
      <c r="B5" s="9" t="s">
        <v>49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</row>
    <row r="6" spans="2:167" ht="13.5" customHeight="1" x14ac:dyDescent="0.2">
      <c r="B6" s="9" t="s">
        <v>50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</row>
    <row r="7" spans="2:167" ht="13.5" customHeight="1" x14ac:dyDescent="0.2">
      <c r="B7" s="9" t="s">
        <v>51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</row>
    <row r="8" spans="2:167" ht="13.5" customHeight="1" x14ac:dyDescent="0.2">
      <c r="B8" s="9" t="s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</row>
    <row r="9" spans="2:167" ht="13.5" customHeight="1" x14ac:dyDescent="0.2">
      <c r="B9" s="9" t="s">
        <v>16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</row>
    <row r="10" spans="2:167" ht="13.5" customHeight="1" x14ac:dyDescent="0.2">
      <c r="B10" s="9" t="s">
        <v>17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</row>
    <row r="11" spans="2:167" s="10" customFormat="1" ht="39" customHeight="1" x14ac:dyDescent="0.2">
      <c r="B11" s="140" t="s">
        <v>97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</row>
    <row r="12" spans="2:167" s="10" customFormat="1" ht="27" customHeight="1" x14ac:dyDescent="0.2">
      <c r="B12" s="139" t="s">
        <v>18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</row>
    <row r="13" spans="2:167" ht="41.25" customHeight="1" x14ac:dyDescent="0.2">
      <c r="B13" s="342" t="s">
        <v>80</v>
      </c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2"/>
      <c r="BW13" s="342"/>
      <c r="BX13" s="342"/>
      <c r="BY13" s="342"/>
      <c r="BZ13" s="342"/>
      <c r="CA13" s="342"/>
      <c r="CB13" s="342"/>
      <c r="CC13" s="342"/>
      <c r="CD13" s="342"/>
      <c r="CE13" s="342"/>
      <c r="CF13" s="342"/>
      <c r="CG13" s="342"/>
      <c r="CH13" s="342"/>
      <c r="CI13" s="342"/>
      <c r="CJ13" s="342"/>
      <c r="CK13" s="342"/>
      <c r="CL13" s="342"/>
      <c r="CM13" s="342"/>
      <c r="CN13" s="342"/>
      <c r="CO13" s="342"/>
      <c r="CP13" s="342"/>
      <c r="CQ13" s="342"/>
      <c r="CR13" s="342"/>
      <c r="CS13" s="342"/>
      <c r="CT13" s="342"/>
      <c r="CU13" s="342"/>
      <c r="CV13" s="342"/>
      <c r="CW13" s="342"/>
      <c r="CX13" s="342"/>
      <c r="CY13" s="342"/>
      <c r="CZ13" s="342"/>
      <c r="DA13" s="342"/>
      <c r="DB13" s="342"/>
      <c r="DC13" s="342"/>
      <c r="DD13" s="342"/>
      <c r="DE13" s="342"/>
      <c r="DF13" s="342"/>
      <c r="DG13" s="342"/>
      <c r="DH13" s="342"/>
      <c r="DI13" s="342"/>
      <c r="DJ13" s="342"/>
      <c r="DK13" s="342"/>
      <c r="DL13" s="342"/>
      <c r="DM13" s="342"/>
      <c r="DN13" s="342"/>
      <c r="DO13" s="342"/>
      <c r="DP13" s="342"/>
      <c r="DQ13" s="342"/>
      <c r="DR13" s="342"/>
      <c r="DS13" s="342"/>
      <c r="DT13" s="342"/>
      <c r="DU13" s="342"/>
      <c r="DV13" s="342"/>
      <c r="DW13" s="342"/>
      <c r="DX13" s="342"/>
      <c r="DY13" s="342"/>
      <c r="DZ13" s="342"/>
      <c r="EA13" s="342"/>
      <c r="EB13" s="342"/>
      <c r="EC13" s="342"/>
      <c r="ED13" s="342"/>
      <c r="EE13" s="342"/>
      <c r="EF13" s="342"/>
      <c r="EG13" s="342"/>
      <c r="EH13" s="342"/>
      <c r="EI13" s="342"/>
      <c r="EJ13" s="342"/>
      <c r="EK13" s="342"/>
      <c r="EL13" s="342"/>
      <c r="EM13" s="342"/>
      <c r="EN13" s="342"/>
      <c r="EO13" s="342"/>
      <c r="EP13" s="342"/>
      <c r="EQ13" s="342"/>
      <c r="ER13" s="342"/>
      <c r="ES13" s="342"/>
      <c r="ET13" s="342"/>
      <c r="EU13" s="342"/>
      <c r="EV13" s="342"/>
      <c r="EW13" s="342"/>
      <c r="EX13" s="342"/>
      <c r="EY13" s="342"/>
      <c r="EZ13" s="342"/>
      <c r="FA13" s="342"/>
      <c r="FB13" s="342"/>
      <c r="FC13" s="342"/>
      <c r="FD13" s="342"/>
      <c r="FE13" s="342"/>
      <c r="FF13" s="342"/>
      <c r="FG13" s="342"/>
      <c r="FH13" s="342"/>
      <c r="FI13" s="342"/>
      <c r="FJ13" s="342"/>
      <c r="FK13" s="342"/>
    </row>
    <row r="14" spans="2:167" ht="18" customHeight="1" x14ac:dyDescent="0.2">
      <c r="B14" s="139" t="s">
        <v>93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</row>
    <row r="15" spans="2:167" ht="18" customHeight="1" x14ac:dyDescent="0.2">
      <c r="B15" s="140" t="s">
        <v>94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</row>
    <row r="16" spans="2:167" ht="27" customHeight="1" x14ac:dyDescent="0.2">
      <c r="B16" s="139" t="s">
        <v>71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</row>
    <row r="17" spans="2:167" ht="25.5" customHeight="1" x14ac:dyDescent="0.2">
      <c r="B17" s="139" t="s">
        <v>73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</row>
    <row r="18" spans="2:167" s="10" customFormat="1" ht="30.75" customHeight="1" x14ac:dyDescent="0.2">
      <c r="B18" s="139" t="s">
        <v>72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</row>
    <row r="19" spans="2:167" ht="26.25" customHeight="1" x14ac:dyDescent="0.2">
      <c r="B19" s="140" t="s">
        <v>95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</row>
    <row r="20" spans="2:167" ht="27" customHeight="1" x14ac:dyDescent="0.2"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</row>
    <row r="21" spans="2:167" ht="3" customHeight="1" x14ac:dyDescent="0.2"/>
  </sheetData>
  <mergeCells count="14">
    <mergeCell ref="B19:FK19"/>
    <mergeCell ref="B16:FK16"/>
    <mergeCell ref="B17:FK17"/>
    <mergeCell ref="B18:FK18"/>
    <mergeCell ref="B20:FK20"/>
    <mergeCell ref="B1:FK1"/>
    <mergeCell ref="B13:FK13"/>
    <mergeCell ref="B14:FK14"/>
    <mergeCell ref="B15:FK15"/>
    <mergeCell ref="B2:FK2"/>
    <mergeCell ref="B3:FK3"/>
    <mergeCell ref="B4:FK4"/>
    <mergeCell ref="B11:FK11"/>
    <mergeCell ref="B12:FK12"/>
  </mergeCells>
  <pageMargins left="0.39370078740157483" right="0.31496062992125984" top="0.59055118110236227" bottom="0.31496062992125984" header="0.19685039370078741" footer="0.19685039370078741"/>
  <pageSetup paperSize="9" orientation="landscape" r:id="rId1"/>
  <headerFooter alignWithMargins="0">
    <oddHeader xml:space="preserve">&amp;R&amp;"Times New Roman,обычный"&amp;7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стр.1_6</vt:lpstr>
      <vt:lpstr>стр.7_8</vt:lpstr>
      <vt:lpstr>стр.9</vt:lpstr>
      <vt:lpstr>стр.1_6!Заголовки_для_печати</vt:lpstr>
      <vt:lpstr>стр.7_8!Заголовки_для_печати</vt:lpstr>
      <vt:lpstr>стр.1_6!Область_печати</vt:lpstr>
      <vt:lpstr>стр.7_8!Область_печати</vt:lpstr>
      <vt:lpstr>стр.9!Область_печати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Савастьянова Дарья Ивановна</cp:lastModifiedBy>
  <cp:lastPrinted>2023-10-31T11:44:52Z</cp:lastPrinted>
  <dcterms:created xsi:type="dcterms:W3CDTF">2011-01-28T08:18:11Z</dcterms:created>
  <dcterms:modified xsi:type="dcterms:W3CDTF">2024-02-01T12:18:20Z</dcterms:modified>
</cp:coreProperties>
</file>